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73" documentId="13_ncr:1_{D3B44F3E-C818-483C-8188-9F25BF9278C9}" xr6:coauthVersionLast="47" xr6:coauthVersionMax="47" xr10:uidLastSave="{BFF35290-0047-49A1-957C-5CE263755254}"/>
  <bookViews>
    <workbookView xWindow="-108" yWindow="-108" windowWidth="23256" windowHeight="12456" xr2:uid="{00000000-000D-0000-FFFF-FFFF00000000}"/>
  </bookViews>
  <sheets>
    <sheet name="Folha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2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4" i="1"/>
  <c r="E26" i="1" s="1"/>
  <c r="E28" i="1" s="1"/>
</calcChain>
</file>

<file path=xl/sharedStrings.xml><?xml version="1.0" encoding="utf-8"?>
<sst xmlns="http://schemas.openxmlformats.org/spreadsheetml/2006/main" count="29" uniqueCount="28">
  <si>
    <t>Custos de renovação da cozinha</t>
  </si>
  <si>
    <t>Artigos de imprensa</t>
  </si>
  <si>
    <t>Armário básico: Standard Modular (metros de comprimento)</t>
  </si>
  <si>
    <t>Armário superior modular padrão (comprimento de um metro)</t>
  </si>
  <si>
    <t>Máquina de lavar loiça</t>
  </si>
  <si>
    <t>Caixote do Lixo</t>
  </si>
  <si>
    <t>Forno e fogão</t>
  </si>
  <si>
    <t>Micro-ondas</t>
  </si>
  <si>
    <t>Superfície maciça de mármore</t>
  </si>
  <si>
    <t>Interior</t>
  </si>
  <si>
    <t>Água quente instantânea</t>
  </si>
  <si>
    <t>Dispensador de sabão</t>
  </si>
  <si>
    <t>Pavimento laminado (em metros quadrados)</t>
  </si>
  <si>
    <t>Máquinas de lavar loiça padrão</t>
  </si>
  <si>
    <t>Máquina de secar máquina de lavar loiça padrão</t>
  </si>
  <si>
    <t>Específico</t>
  </si>
  <si>
    <t>Frigorífico de luxo</t>
  </si>
  <si>
    <t>Bandeja dupla</t>
  </si>
  <si>
    <t>Normas</t>
  </si>
  <si>
    <t>Muros em metros quadrados</t>
  </si>
  <si>
    <t>Slide</t>
  </si>
  <si>
    <t>Quantidade</t>
  </si>
  <si>
    <t>Custo do item (1 peça)</t>
  </si>
  <si>
    <t>Taxa</t>
  </si>
  <si>
    <t>Total</t>
  </si>
  <si>
    <t>Observações</t>
  </si>
  <si>
    <t>Subtotal</t>
  </si>
  <si>
    <t>Custos adicionais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</si>
</sst>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6" formatCode="#,##0.00\ [$€-816]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color theme="0"/>
      <name val="Algerian"/>
      <family val="5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0" borderId="8" xfId="0" applyNumberFormat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11">
    <dxf>
      <numFmt numFmtId="166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23CA73-0AC1-4588-954B-794BF9B4ED13}" name="Table1" displayName="Table1" ref="A3:F24" totalsRowShown="0" headerRowDxfId="10" dataDxfId="8" headerRowBorderDxfId="9" tableBorderDxfId="7" totalsRowBorderDxfId="6">
  <autoFilter ref="A3:F24" xr:uid="{9523CA73-0AC1-4588-954B-794BF9B4ED13}"/>
  <tableColumns count="6">
    <tableColumn id="1" xr3:uid="{675E8B55-9F21-49E8-8AE4-6257E0EC77F1}" name="Artigos de imprensa" dataDxfId="5"/>
    <tableColumn id="2" xr3:uid="{0D7A1B15-7B5A-4EC8-9852-E0336174D6DD}" name="Quantidade" dataDxfId="4"/>
    <tableColumn id="3" xr3:uid="{3C984D9F-3351-40BF-90F8-1CC24BFB3F70}" name="Custo do item (1 peça)" dataDxfId="2"/>
    <tableColumn id="4" xr3:uid="{C6C317E4-D560-4D3F-8F29-AFDE14ACACF6}" name="Taxa" dataDxfId="1"/>
    <tableColumn id="5" xr3:uid="{61B5A40E-14BF-4CAF-9CE5-566F01699894}" name="Total" dataDxfId="0"/>
    <tableColumn id="6" xr3:uid="{938CE541-BF16-455C-A73B-BB48FEC8A8A5}" name="Observações" dataDxfId="3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8"/>
  <sheetViews>
    <sheetView showGridLines="0" tabSelected="1" zoomScaleNormal="100" workbookViewId="0">
      <selection activeCell="A3" sqref="A3"/>
    </sheetView>
  </sheetViews>
  <sheetFormatPr baseColWidth="10" defaultColWidth="8.88671875" defaultRowHeight="14.4" x14ac:dyDescent="0.3"/>
  <cols>
    <col min="1" max="1" width="51.33203125" customWidth="1"/>
    <col min="2" max="2" width="16.6640625" customWidth="1"/>
    <col min="3" max="3" width="27.88671875" customWidth="1"/>
    <col min="4" max="4" width="26.6640625" customWidth="1"/>
    <col min="5" max="5" width="22.21875" customWidth="1"/>
    <col min="6" max="6" width="23" customWidth="1"/>
  </cols>
  <sheetData>
    <row r="1" spans="1:6" ht="33" customHeight="1" x14ac:dyDescent="0.3">
      <c r="A1" s="16" t="s">
        <v>0</v>
      </c>
      <c r="B1" s="16"/>
      <c r="C1" s="16"/>
      <c r="D1" s="16"/>
      <c r="E1" s="16"/>
      <c r="F1" s="16"/>
    </row>
    <row r="2" spans="1:6" ht="9.6" customHeight="1" x14ac:dyDescent="0.3"/>
    <row r="3" spans="1:6" ht="20.399999999999999" customHeight="1" x14ac:dyDescent="0.3">
      <c r="A3" s="4" t="s">
        <v>1</v>
      </c>
      <c r="B3" s="5" t="s">
        <v>21</v>
      </c>
      <c r="C3" s="15" t="s">
        <v>22</v>
      </c>
      <c r="D3" s="5" t="s">
        <v>23</v>
      </c>
      <c r="E3" s="5" t="s">
        <v>24</v>
      </c>
      <c r="F3" s="6" t="s">
        <v>25</v>
      </c>
    </row>
    <row r="4" spans="1:6" s="9" customFormat="1" ht="16.8" customHeight="1" x14ac:dyDescent="0.3">
      <c r="A4" s="7" t="s">
        <v>2</v>
      </c>
      <c r="B4" s="12">
        <v>25</v>
      </c>
      <c r="C4" s="17">
        <v>5</v>
      </c>
      <c r="D4" s="17">
        <v>0</v>
      </c>
      <c r="E4" s="17">
        <f>+Table1[[#This Row],[Quantidade]]*Table1[[#This Row],[Custo do item (1 peça)]]+D4</f>
        <v>125</v>
      </c>
      <c r="F4" s="8"/>
    </row>
    <row r="5" spans="1:6" s="9" customFormat="1" ht="16.8" customHeight="1" x14ac:dyDescent="0.3">
      <c r="A5" s="7" t="s">
        <v>3</v>
      </c>
      <c r="B5" s="12">
        <v>25</v>
      </c>
      <c r="C5" s="17">
        <v>3.5</v>
      </c>
      <c r="D5" s="17">
        <v>0</v>
      </c>
      <c r="E5" s="17">
        <f>+Table1[[#This Row],[Quantidade]]*Table1[[#This Row],[Custo do item (1 peça)]]+D5</f>
        <v>87.5</v>
      </c>
      <c r="F5" s="8"/>
    </row>
    <row r="6" spans="1:6" s="9" customFormat="1" ht="16.8" customHeight="1" x14ac:dyDescent="0.3">
      <c r="A6" s="7" t="s">
        <v>4</v>
      </c>
      <c r="B6" s="12">
        <v>1</v>
      </c>
      <c r="C6" s="17">
        <v>250</v>
      </c>
      <c r="D6" s="17">
        <v>0</v>
      </c>
      <c r="E6" s="17">
        <f>+Table1[[#This Row],[Quantidade]]*Table1[[#This Row],[Custo do item (1 peça)]]+D6</f>
        <v>250</v>
      </c>
      <c r="F6" s="8"/>
    </row>
    <row r="7" spans="1:6" s="9" customFormat="1" ht="16.8" customHeight="1" x14ac:dyDescent="0.3">
      <c r="A7" s="7" t="s">
        <v>5</v>
      </c>
      <c r="B7" s="12">
        <v>1</v>
      </c>
      <c r="C7" s="17">
        <v>175</v>
      </c>
      <c r="D7" s="17">
        <v>0</v>
      </c>
      <c r="E7" s="17">
        <f>+Table1[[#This Row],[Quantidade]]*Table1[[#This Row],[Custo do item (1 peça)]]+D7</f>
        <v>175</v>
      </c>
      <c r="F7" s="8"/>
    </row>
    <row r="8" spans="1:6" s="9" customFormat="1" ht="16.8" customHeight="1" x14ac:dyDescent="0.3">
      <c r="A8" s="7" t="s">
        <v>6</v>
      </c>
      <c r="B8" s="12">
        <v>1</v>
      </c>
      <c r="C8" s="17">
        <v>375</v>
      </c>
      <c r="D8" s="17">
        <v>0</v>
      </c>
      <c r="E8" s="17">
        <f>+Table1[[#This Row],[Quantidade]]*Table1[[#This Row],[Custo do item (1 peça)]]+D8</f>
        <v>375</v>
      </c>
      <c r="F8" s="8"/>
    </row>
    <row r="9" spans="1:6" s="9" customFormat="1" ht="16.8" customHeight="1" x14ac:dyDescent="0.3">
      <c r="A9" s="7" t="s">
        <v>7</v>
      </c>
      <c r="B9" s="12">
        <v>1</v>
      </c>
      <c r="C9" s="17">
        <v>300</v>
      </c>
      <c r="D9" s="17">
        <v>0</v>
      </c>
      <c r="E9" s="17">
        <f>+Table1[[#This Row],[Quantidade]]*Table1[[#This Row],[Custo do item (1 peça)]]+D9</f>
        <v>300</v>
      </c>
      <c r="F9" s="8"/>
    </row>
    <row r="10" spans="1:6" s="9" customFormat="1" ht="16.8" customHeight="1" x14ac:dyDescent="0.3">
      <c r="A10" s="7" t="s">
        <v>8</v>
      </c>
      <c r="B10" s="12">
        <v>23</v>
      </c>
      <c r="C10" s="17">
        <v>10</v>
      </c>
      <c r="D10" s="17">
        <v>0</v>
      </c>
      <c r="E10" s="17">
        <f>+Table1[[#This Row],[Quantidade]]*Table1[[#This Row],[Custo do item (1 peça)]]+D10</f>
        <v>230</v>
      </c>
      <c r="F10" s="8"/>
    </row>
    <row r="11" spans="1:6" s="9" customFormat="1" ht="16.8" customHeight="1" x14ac:dyDescent="0.3">
      <c r="A11" s="7" t="s">
        <v>9</v>
      </c>
      <c r="B11" s="12">
        <v>1</v>
      </c>
      <c r="C11" s="17">
        <v>65</v>
      </c>
      <c r="D11" s="17">
        <v>0</v>
      </c>
      <c r="E11" s="17">
        <f>+Table1[[#This Row],[Quantidade]]*Table1[[#This Row],[Custo do item (1 peça)]]+D11</f>
        <v>65</v>
      </c>
      <c r="F11" s="8"/>
    </row>
    <row r="12" spans="1:6" s="9" customFormat="1" ht="16.8" customHeight="1" x14ac:dyDescent="0.3">
      <c r="A12" s="7" t="s">
        <v>10</v>
      </c>
      <c r="B12" s="12">
        <v>1</v>
      </c>
      <c r="C12" s="17">
        <v>120</v>
      </c>
      <c r="D12" s="17">
        <v>0</v>
      </c>
      <c r="E12" s="17">
        <f>+Table1[[#This Row],[Quantidade]]*Table1[[#This Row],[Custo do item (1 peça)]]+D12</f>
        <v>120</v>
      </c>
      <c r="F12" s="8"/>
    </row>
    <row r="13" spans="1:6" s="9" customFormat="1" ht="16.8" customHeight="1" x14ac:dyDescent="0.3">
      <c r="A13" s="7" t="s">
        <v>11</v>
      </c>
      <c r="B13" s="12">
        <v>1</v>
      </c>
      <c r="C13" s="17">
        <v>40</v>
      </c>
      <c r="D13" s="17">
        <v>0</v>
      </c>
      <c r="E13" s="17">
        <f>+Table1[[#This Row],[Quantidade]]*Table1[[#This Row],[Custo do item (1 peça)]]+D13</f>
        <v>40</v>
      </c>
      <c r="F13" s="8"/>
    </row>
    <row r="14" spans="1:6" s="9" customFormat="1" ht="16.8" customHeight="1" x14ac:dyDescent="0.3">
      <c r="A14" s="7" t="s">
        <v>12</v>
      </c>
      <c r="B14" s="12">
        <v>165</v>
      </c>
      <c r="C14" s="17">
        <v>3.5</v>
      </c>
      <c r="D14" s="17">
        <v>0</v>
      </c>
      <c r="E14" s="17">
        <f>+Table1[[#This Row],[Quantidade]]*Table1[[#This Row],[Custo do item (1 peça)]]+D14</f>
        <v>577.5</v>
      </c>
      <c r="F14" s="8"/>
    </row>
    <row r="15" spans="1:6" s="9" customFormat="1" ht="16.8" customHeight="1" x14ac:dyDescent="0.3">
      <c r="A15" s="7" t="s">
        <v>13</v>
      </c>
      <c r="B15" s="12">
        <v>1</v>
      </c>
      <c r="C15" s="17">
        <v>500</v>
      </c>
      <c r="D15" s="17">
        <v>0</v>
      </c>
      <c r="E15" s="17">
        <f>+Table1[[#This Row],[Quantidade]]*Table1[[#This Row],[Custo do item (1 peça)]]+D15</f>
        <v>500</v>
      </c>
      <c r="F15" s="8"/>
    </row>
    <row r="16" spans="1:6" s="9" customFormat="1" ht="16.8" customHeight="1" x14ac:dyDescent="0.3">
      <c r="A16" s="7" t="s">
        <v>14</v>
      </c>
      <c r="B16" s="12">
        <v>1</v>
      </c>
      <c r="C16" s="17">
        <v>375</v>
      </c>
      <c r="D16" s="17">
        <v>0</v>
      </c>
      <c r="E16" s="17">
        <f>+Table1[[#This Row],[Quantidade]]*Table1[[#This Row],[Custo do item (1 peça)]]+D16</f>
        <v>375</v>
      </c>
      <c r="F16" s="8"/>
    </row>
    <row r="17" spans="1:6" s="9" customFormat="1" ht="16.8" customHeight="1" x14ac:dyDescent="0.3">
      <c r="A17" s="7" t="s">
        <v>15</v>
      </c>
      <c r="B17" s="12">
        <v>4</v>
      </c>
      <c r="C17" s="17">
        <v>35</v>
      </c>
      <c r="D17" s="17">
        <v>0</v>
      </c>
      <c r="E17" s="17">
        <f>+Table1[[#This Row],[Quantidade]]*Table1[[#This Row],[Custo do item (1 peça)]]+D17</f>
        <v>140</v>
      </c>
      <c r="F17" s="8"/>
    </row>
    <row r="18" spans="1:6" s="9" customFormat="1" ht="16.8" customHeight="1" x14ac:dyDescent="0.3">
      <c r="A18" s="7" t="s">
        <v>16</v>
      </c>
      <c r="B18" s="12">
        <v>1</v>
      </c>
      <c r="C18" s="17">
        <v>1200</v>
      </c>
      <c r="D18" s="17">
        <v>0</v>
      </c>
      <c r="E18" s="17">
        <f>+Table1[[#This Row],[Quantidade]]*Table1[[#This Row],[Custo do item (1 peça)]]+D18</f>
        <v>1200</v>
      </c>
      <c r="F18" s="8"/>
    </row>
    <row r="19" spans="1:6" s="9" customFormat="1" ht="16.8" customHeight="1" x14ac:dyDescent="0.3">
      <c r="A19" s="7" t="s">
        <v>17</v>
      </c>
      <c r="B19" s="12">
        <v>1</v>
      </c>
      <c r="C19" s="17">
        <v>125</v>
      </c>
      <c r="D19" s="17">
        <v>0</v>
      </c>
      <c r="E19" s="17">
        <f>+Table1[[#This Row],[Quantidade]]*Table1[[#This Row],[Custo do item (1 peça)]]+D19</f>
        <v>125</v>
      </c>
      <c r="F19" s="8"/>
    </row>
    <row r="20" spans="1:6" s="9" customFormat="1" ht="16.8" customHeight="1" x14ac:dyDescent="0.3">
      <c r="A20" s="7" t="s">
        <v>18</v>
      </c>
      <c r="B20" s="12">
        <v>1</v>
      </c>
      <c r="C20" s="17">
        <v>180</v>
      </c>
      <c r="D20" s="17">
        <v>0</v>
      </c>
      <c r="E20" s="17">
        <f>+Table1[[#This Row],[Quantidade]]*Table1[[#This Row],[Custo do item (1 peça)]]+D20</f>
        <v>180</v>
      </c>
      <c r="F20" s="8"/>
    </row>
    <row r="21" spans="1:6" s="9" customFormat="1" ht="16.8" customHeight="1" x14ac:dyDescent="0.3">
      <c r="A21" s="7" t="s">
        <v>19</v>
      </c>
      <c r="B21" s="12">
        <v>70</v>
      </c>
      <c r="C21" s="17">
        <v>2</v>
      </c>
      <c r="D21" s="17">
        <v>0</v>
      </c>
      <c r="E21" s="17">
        <f>+Table1[[#This Row],[Quantidade]]*Table1[[#This Row],[Custo do item (1 peça)]]+D21</f>
        <v>140</v>
      </c>
      <c r="F21" s="8"/>
    </row>
    <row r="22" spans="1:6" s="9" customFormat="1" ht="16.8" customHeight="1" x14ac:dyDescent="0.3">
      <c r="A22" s="10" t="s">
        <v>20</v>
      </c>
      <c r="B22" s="13">
        <v>2</v>
      </c>
      <c r="C22" s="18">
        <v>120</v>
      </c>
      <c r="D22" s="17">
        <v>0</v>
      </c>
      <c r="E22" s="17">
        <f>+Table1[[#This Row],[Quantidade]]*Table1[[#This Row],[Custo do item (1 peça)]]+D22</f>
        <v>240</v>
      </c>
      <c r="F22" s="11"/>
    </row>
    <row r="23" spans="1:6" s="9" customFormat="1" ht="16.8" customHeight="1" x14ac:dyDescent="0.3">
      <c r="A23" s="7"/>
      <c r="B23" s="12"/>
      <c r="C23" s="17"/>
      <c r="D23" s="17"/>
      <c r="E23" s="17">
        <f>+Table1[[#This Row],[Quantidade]]*Table1[[#This Row],[Custo do item (1 peça)]]+D23</f>
        <v>0</v>
      </c>
      <c r="F23" s="8"/>
    </row>
    <row r="24" spans="1:6" s="9" customFormat="1" ht="16.8" customHeight="1" x14ac:dyDescent="0.3">
      <c r="A24" s="10"/>
      <c r="B24" s="13"/>
      <c r="C24" s="18"/>
      <c r="D24" s="18"/>
      <c r="E24" s="17">
        <f>+Table1[[#This Row],[Quantidade]]*Table1[[#This Row],[Custo do item (1 peça)]]+D24</f>
        <v>0</v>
      </c>
      <c r="F24" s="11"/>
    </row>
    <row r="25" spans="1:6" ht="7.8" customHeight="1" x14ac:dyDescent="0.3">
      <c r="A25" s="2"/>
      <c r="B25" s="3"/>
      <c r="C25" s="1"/>
      <c r="D25" s="1"/>
      <c r="E25" s="1"/>
      <c r="F25" s="2"/>
    </row>
    <row r="26" spans="1:6" ht="18" x14ac:dyDescent="0.35">
      <c r="D26" s="14" t="s">
        <v>26</v>
      </c>
      <c r="E26" s="19">
        <f>SUBTOTAL(109,Table1[Total])</f>
        <v>5245</v>
      </c>
    </row>
    <row r="27" spans="1:6" ht="18" x14ac:dyDescent="0.35">
      <c r="D27" s="14" t="s">
        <v>27</v>
      </c>
      <c r="E27" s="19">
        <v>75</v>
      </c>
    </row>
    <row r="28" spans="1:6" ht="18" x14ac:dyDescent="0.35">
      <c r="D28" s="14" t="s">
        <v>24</v>
      </c>
      <c r="E28" s="19">
        <f>+E27+E26</f>
        <v>5320</v>
      </c>
    </row>
  </sheetData>
  <mergeCells count="1">
    <mergeCell ref="A1:F1"/>
  </mergeCells>
  <pageMargins left="0.7" right="0.7" top="0.75" bottom="0.75" header="0.3" footer="0.3"/>
  <pageSetup scale="91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Folha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2025-08-17T06:57:27Z</cp:lastPrinted>
  <dcterms:created xsi:type="dcterms:W3CDTF">2015-06-05T18:17:20Z</dcterms:created>
  <dcterms:modified xsi:type="dcterms:W3CDTF">2026-01-15T00:01:37Z</dcterms:modified>
</cp:coreProperties>
</file>