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slicerCaches/slicerCache1.xml" ContentType="application/vnd.ms-excel.slicerCache+xml"/>
  <Override PartName="/xl/slicerCaches/slicerCache2.xml" ContentType="application/vnd.ms-excel.slicerCache+xml"/>
  <Override PartName="/xl/slicerCaches/slicerCache3.xml" ContentType="application/vnd.ms-excel.slicerCache+xml"/>
  <Override PartName="/xl/slicerCaches/slicerCache4.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drawings/drawing1.xml" ContentType="application/vnd.openxmlformats-officedocument.drawing+xml"/>
  <Override PartName="/xl/slicers/slicer1.xml" ContentType="application/vnd.ms-excel.slicer+xml"/>
  <Override PartName="/xl/charts/chart1.xml" ContentType="application/vnd.openxmlformats-officedocument.drawingml.chart+xml"/>
  <Override PartName="/xl/charts/chart2.xml" ContentType="application/vnd.openxmlformats-officedocument.drawingml.chart+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codeName="ThisWorkbook" hidePivotFieldList="1"/>
  <mc:AlternateContent xmlns:mc="http://schemas.openxmlformats.org/markup-compatibility/2006">
    <mc:Choice Requires="x15">
      <x15ac:absPath xmlns:x15ac="http://schemas.microsoft.com/office/spreadsheetml/2010/11/ac" url="https://d.docs.live.net/84f4355c494e6213/Escritorio/Italiano/ITALIA ya realizados/"/>
    </mc:Choice>
  </mc:AlternateContent>
  <xr:revisionPtr revIDLastSave="194" documentId="13_ncr:1_{554EFA59-279A-4CDA-B00F-28BF728F785A}" xr6:coauthVersionLast="47" xr6:coauthVersionMax="47" xr10:uidLastSave="{C382A717-D0FB-4363-890C-5203F0693A81}"/>
  <bookViews>
    <workbookView xWindow="-108" yWindow="-108" windowWidth="23256" windowHeight="12456" tabRatio="754" xr2:uid="{00000000-000D-0000-FFFF-FFFF00000000}"/>
  </bookViews>
  <sheets>
    <sheet name="PAINEL DE ANGARIAÇÃO DE FUNDOS" sheetId="12" r:id="rId1"/>
    <sheet name="Detalhes de Vendas" sheetId="7" r:id="rId2"/>
    <sheet name="Detalhes das despesas" sheetId="9" r:id="rId3"/>
    <sheet name="Lista de nomes" sheetId="10" r:id="rId4"/>
    <sheet name="LISTAS DE ITENS" sheetId="11" r:id="rId5"/>
  </sheets>
  <definedNames>
    <definedName name="ACTUAL_INCOME">#REF!</definedName>
    <definedName name="ColumnTitle1">#REF!</definedName>
    <definedName name="ExpenditureItemsList" localSheetId="2">#REF!</definedName>
    <definedName name="ExpenditureItemsList">#REF!</definedName>
    <definedName name="Goal_Amount">#REF!</definedName>
    <definedName name="IncomeItemsList" localSheetId="2">#REF!</definedName>
    <definedName name="IncomeItemsList">#REF!</definedName>
    <definedName name="Names" localSheetId="2">#REF!</definedName>
    <definedName name="Names">#REF!</definedName>
    <definedName name="RowTitleRegion1..C9">#REF!</definedName>
    <definedName name="Slicer_AMOUNT">#N/A</definedName>
    <definedName name="Slicer_AMOUNT1">#N/A</definedName>
    <definedName name="Slicer_COLLECTED_BY1">#N/A</definedName>
    <definedName name="Slicer_COLLECTED_BY2">#N/A</definedName>
    <definedName name="Title1">#REF!</definedName>
    <definedName name="Title2" localSheetId="2">#REF!</definedName>
    <definedName name="Title2">#REF!</definedName>
    <definedName name="Title3" localSheetId="2">#REF!</definedName>
    <definedName name="Title3">#REF!</definedName>
    <definedName name="Title4" localSheetId="2">#REF!</definedName>
    <definedName name="Title4">#REF!</definedName>
    <definedName name="Title5" localSheetId="2">#REF!</definedName>
    <definedName name="Title5">#REF!</definedName>
    <definedName name="Title6" localSheetId="2">#REF!</definedName>
    <definedName name="Title6">#REF!</definedName>
    <definedName name="TOTAL_EXPENDITURES">#REF!</definedName>
    <definedName name="TOTAL_INCOME">#REF!</definedName>
  </definedNames>
  <calcPr calcId="191029"/>
  <pivotCaches>
    <pivotCache cacheId="0" r:id="rId6"/>
    <pivotCache cacheId="1" r:id="rId7"/>
  </pivotCaches>
  <extLst>
    <ext xmlns:x14="http://schemas.microsoft.com/office/spreadsheetml/2009/9/main" uri="{BBE1A952-AA13-448e-AADC-164F8A28A991}">
      <x14:slicerCaches>
        <x14:slicerCache r:id="rId8"/>
        <x14:slicerCache r:id="rId9"/>
        <x14:slicerCache r:id="rId10"/>
        <x14:slicerCache r:id="rId11"/>
      </x14:slicerCaches>
    </ext>
    <ext xmlns:x14="http://schemas.microsoft.com/office/spreadsheetml/2009/9/main" uri="{79F54976-1DA5-4618-B147-4CDE4B953A38}">
      <x14:workbookPr/>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6" i="7" l="1"/>
  <c r="B6" i="12" s="1"/>
  <c r="B8" i="12" s="1"/>
  <c r="B9" i="12" s="1"/>
  <c r="B8" i="9"/>
  <c r="B7" i="12" s="1"/>
</calcChain>
</file>

<file path=xl/sharedStrings.xml><?xml version="1.0" encoding="utf-8"?>
<sst xmlns="http://schemas.openxmlformats.org/spreadsheetml/2006/main" count="105" uniqueCount="51">
  <si>
    <t>Don</t>
  </si>
  <si>
    <t>Nome 1</t>
  </si>
  <si>
    <t>Nome 2</t>
  </si>
  <si>
    <t>Nome 3</t>
  </si>
  <si>
    <t>Nome 8</t>
  </si>
  <si>
    <t>Nome 5</t>
  </si>
  <si>
    <t>Nome 4</t>
  </si>
  <si>
    <t>Nome 7</t>
  </si>
  <si>
    <t>Nome 6</t>
  </si>
  <si>
    <t>Nome 9</t>
  </si>
  <si>
    <t>Nome 10</t>
  </si>
  <si>
    <t>Iva</t>
  </si>
  <si>
    <t>Painel de angariação de fundos para eventos BUDGET</t>
  </si>
  <si>
    <t>NÚMERO DE OBJETIVOS DO EVENTO</t>
  </si>
  <si>
    <t>RECEITA TOTAL</t>
  </si>
  <si>
    <t>DESPESA TOTAL</t>
  </si>
  <si>
    <t>RENDIMENTO REAL</t>
  </si>
  <si>
    <t>MONTANTE PARA O ALVO</t>
  </si>
  <si>
    <t>Nome</t>
  </si>
  <si>
    <t>Total</t>
  </si>
  <si>
    <t>RENDIMENTO MONTANTE</t>
  </si>
  <si>
    <t>MONTANTE DA DESPESA</t>
  </si>
  <si>
    <t>DETALHES DAS VENDAS</t>
  </si>
  <si>
    <t>AQUELES</t>
  </si>
  <si>
    <t>Bilhetes de lotaria</t>
  </si>
  <si>
    <t>Anónimo Spende</t>
  </si>
  <si>
    <t>Vara silenciosa</t>
  </si>
  <si>
    <t>Bens/Serviços Vendidos</t>
  </si>
  <si>
    <t>QUANTIDADE</t>
  </si>
  <si>
    <t>DATA</t>
  </si>
  <si>
    <t>RECOLHIDO POR</t>
  </si>
  <si>
    <t>Distribuição das despesas</t>
  </si>
  <si>
    <t>Aluguer de carros</t>
  </si>
  <si>
    <t>Âmbito de entrega</t>
  </si>
  <si>
    <t>Publicidade</t>
  </si>
  <si>
    <t>Nomes das listas</t>
  </si>
  <si>
    <t>NOMES</t>
  </si>
  <si>
    <t>Roll</t>
  </si>
  <si>
    <t>ITENS DE RECEITA</t>
  </si>
  <si>
    <t>Linha reta</t>
  </si>
  <si>
    <t>Doações de objetos no leilão silencioso</t>
  </si>
  <si>
    <t>COMPRAS</t>
  </si>
  <si>
    <t>Gestão de voluntários</t>
  </si>
  <si>
    <t>Alimentar voluntários</t>
  </si>
  <si>
    <t>Localização das instalações</t>
  </si>
  <si>
    <t>Seguros</t>
  </si>
  <si>
    <t>Licença Comercial</t>
  </si>
  <si>
    <t>Custo das mercadorias vendidas</t>
  </si>
  <si>
    <t>Correio</t>
  </si>
  <si>
    <t>Impresso</t>
  </si>
  <si>
    <t>Bens ou serviços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</si>
</sst>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4">
    <numFmt numFmtId="164" formatCode="&quot;$&quot;#,##0.00"/>
    <numFmt numFmtId="165" formatCode="[$-409]d\-mmm\-yyyy;@"/>
    <numFmt numFmtId="168" formatCode="#,##0.00\ [$€-816]"/>
    <numFmt numFmtId="169" formatCode="[$-816]d\ &quot;de&quot;\ mmmm\ &quot;de&quot;\ yyyy;@"/>
  </numFmts>
  <fonts count="11" x14ac:knownFonts="1">
    <font>
      <sz val="11"/>
      <color theme="1"/>
      <name val="Trebuchet MS"/>
      <family val="2"/>
      <scheme val="minor"/>
    </font>
    <font>
      <b/>
      <sz val="20"/>
      <color theme="0"/>
      <name val="Trebuchet MS"/>
      <family val="2"/>
      <scheme val="major"/>
    </font>
    <font>
      <b/>
      <sz val="11"/>
      <color theme="1"/>
      <name val="Trebuchet MS"/>
      <family val="2"/>
      <scheme val="minor"/>
    </font>
    <font>
      <b/>
      <sz val="36"/>
      <color theme="5" tint="-0.24994659260841701"/>
      <name val="Trebuchet MS"/>
      <family val="2"/>
      <scheme val="minor"/>
    </font>
    <font>
      <u/>
      <sz val="11"/>
      <color theme="4" tint="-0.499984740745262"/>
      <name val="Trebuchet MS"/>
      <family val="2"/>
      <scheme val="minor"/>
    </font>
    <font>
      <sz val="18"/>
      <color theme="1"/>
      <name val="Algerian"/>
      <family val="5"/>
    </font>
    <font>
      <sz val="26"/>
      <color theme="0"/>
      <name val="Algerian"/>
      <family val="5"/>
    </font>
    <font>
      <sz val="12"/>
      <color theme="1"/>
      <name val="Trebuchet MS"/>
      <family val="2"/>
      <scheme val="minor"/>
    </font>
    <font>
      <b/>
      <sz val="14"/>
      <color theme="1"/>
      <name val="Trebuchet MS"/>
      <family val="2"/>
      <scheme val="minor"/>
    </font>
    <font>
      <sz val="28"/>
      <color theme="0"/>
      <name val="Algerian"/>
      <family val="5"/>
    </font>
    <font>
      <b/>
      <sz val="24"/>
      <color rgb="FF00B050"/>
      <name val="Trebuchet MS"/>
      <family val="2"/>
      <scheme val="minor"/>
    </font>
  </fonts>
  <fills count="6">
    <fill>
      <patternFill patternType="none"/>
    </fill>
    <fill>
      <patternFill patternType="gray125"/>
    </fill>
    <fill>
      <patternFill patternType="solid">
        <fgColor rgb="FF6699FF"/>
        <bgColor indexed="64"/>
      </patternFill>
    </fill>
    <fill>
      <patternFill patternType="solid">
        <fgColor theme="9" tint="0.79998168889431442"/>
        <bgColor indexed="64"/>
      </patternFill>
    </fill>
    <fill>
      <patternFill patternType="solid">
        <fgColor theme="9" tint="0.59999389629810485"/>
        <bgColor indexed="64"/>
      </patternFill>
    </fill>
    <fill>
      <patternFill patternType="solid">
        <fgColor theme="1"/>
        <bgColor indexed="64"/>
      </patternFill>
    </fill>
  </fills>
  <borders count="5">
    <border>
      <left/>
      <right/>
      <top/>
      <bottom/>
      <diagonal/>
    </border>
    <border>
      <left/>
      <right/>
      <top style="thin">
        <color theme="4" tint="-0.499984740745262"/>
      </top>
      <bottom style="double">
        <color theme="4" tint="-0.499984740745262"/>
      </bottom>
      <diagonal/>
    </border>
    <border>
      <left/>
      <right/>
      <top/>
      <bottom style="thin">
        <color theme="4" tint="-0.499984740745262"/>
      </bottom>
      <diagonal/>
    </border>
    <border>
      <left/>
      <right/>
      <top/>
      <bottom style="thick">
        <color theme="4" tint="-0.499984740745262"/>
      </bottom>
      <diagonal/>
    </border>
    <border>
      <left/>
      <right/>
      <top/>
      <bottom style="medium">
        <color theme="4" tint="-0.499984740745262"/>
      </bottom>
      <diagonal/>
    </border>
  </borders>
  <cellStyleXfs count="6">
    <xf numFmtId="0" fontId="0" fillId="0" borderId="0">
      <alignment vertical="center"/>
    </xf>
    <xf numFmtId="0" fontId="3" fillId="0" borderId="2" applyNumberFormat="0" applyFill="0" applyProtection="0">
      <alignment vertical="center"/>
    </xf>
    <xf numFmtId="0" fontId="1" fillId="0" borderId="3" applyNumberFormat="0" applyFill="0" applyProtection="0">
      <alignment vertical="center"/>
    </xf>
    <xf numFmtId="0" fontId="1" fillId="0" borderId="4" applyNumberFormat="0" applyFill="0" applyProtection="0">
      <alignment vertical="center"/>
    </xf>
    <xf numFmtId="0" fontId="2" fillId="0" borderId="1" applyNumberFormat="0" applyFill="0" applyAlignment="0" applyProtection="0"/>
    <xf numFmtId="0" fontId="4" fillId="0" borderId="0" applyNumberFormat="0" applyFill="0" applyBorder="0" applyAlignment="0" applyProtection="0">
      <alignment vertical="center"/>
    </xf>
  </cellStyleXfs>
  <cellXfs count="20">
    <xf numFmtId="0" fontId="0" fillId="0" borderId="0" xfId="0">
      <alignment vertical="center"/>
    </xf>
    <xf numFmtId="0" fontId="0" fillId="0" borderId="0" xfId="0" applyAlignment="1">
      <alignment horizontal="left" vertical="center"/>
    </xf>
    <xf numFmtId="0" fontId="0" fillId="0" borderId="0" xfId="0">
      <alignment vertical="center"/>
    </xf>
    <xf numFmtId="165" fontId="0" fillId="0" borderId="0" xfId="0" applyNumberFormat="1" applyAlignment="1">
      <alignment horizontal="left" vertical="center"/>
    </xf>
    <xf numFmtId="0" fontId="8" fillId="0" borderId="0" xfId="0" applyFont="1" applyAlignment="1">
      <alignment horizontal="left" vertical="center"/>
    </xf>
    <xf numFmtId="165" fontId="8" fillId="0" borderId="0" xfId="0" applyNumberFormat="1" applyFont="1" applyAlignment="1">
      <alignment horizontal="left" vertical="center"/>
    </xf>
    <xf numFmtId="0" fontId="0" fillId="3" borderId="0" xfId="0" applyFill="1">
      <alignment vertical="center"/>
    </xf>
    <xf numFmtId="0" fontId="7" fillId="3" borderId="0" xfId="0" applyFont="1" applyFill="1">
      <alignment vertical="center"/>
    </xf>
    <xf numFmtId="0" fontId="0" fillId="3" borderId="0" xfId="0" applyFill="1" applyAlignment="1">
      <alignment horizontal="right" vertical="center"/>
    </xf>
    <xf numFmtId="0" fontId="0" fillId="3" borderId="0" xfId="0" applyFill="1" applyAlignment="1">
      <alignment horizontal="left" vertical="center"/>
    </xf>
    <xf numFmtId="0" fontId="9" fillId="5" borderId="0" xfId="0" applyFont="1" applyFill="1" applyAlignment="1">
      <alignment horizontal="center" vertical="center"/>
    </xf>
    <xf numFmtId="0" fontId="6" fillId="2" borderId="0" xfId="0" applyFont="1" applyFill="1" applyAlignment="1">
      <alignment horizontal="center" vertical="center"/>
    </xf>
    <xf numFmtId="0" fontId="5" fillId="4" borderId="0" xfId="0" applyFont="1" applyFill="1" applyAlignment="1">
      <alignment horizontal="center" vertical="center"/>
    </xf>
    <xf numFmtId="168" fontId="10" fillId="3" borderId="0" xfId="0" applyNumberFormat="1" applyFont="1" applyFill="1" applyAlignment="1">
      <alignment horizontal="left" vertical="center"/>
    </xf>
    <xf numFmtId="168" fontId="7" fillId="3" borderId="0" xfId="0" applyNumberFormat="1" applyFont="1" applyFill="1">
      <alignment vertical="center"/>
    </xf>
    <xf numFmtId="168" fontId="0" fillId="3" borderId="0" xfId="0" applyNumberFormat="1" applyFill="1">
      <alignment vertical="center"/>
    </xf>
    <xf numFmtId="168" fontId="2" fillId="0" borderId="0" xfId="0" applyNumberFormat="1" applyFont="1" applyAlignment="1">
      <alignment horizontal="left" vertical="center"/>
    </xf>
    <xf numFmtId="168" fontId="8" fillId="0" borderId="0" xfId="0" applyNumberFormat="1" applyFont="1" applyAlignment="1">
      <alignment horizontal="left" vertical="center"/>
    </xf>
    <xf numFmtId="169" fontId="0" fillId="0" borderId="0" xfId="0" applyNumberFormat="1" applyAlignment="1">
      <alignment horizontal="left" vertical="center"/>
    </xf>
    <xf numFmtId="168" fontId="0" fillId="0" borderId="0" xfId="0" applyNumberFormat="1" applyAlignment="1">
      <alignment horizontal="left" vertical="center"/>
    </xf>
  </cellXfs>
  <cellStyles count="6">
    <cellStyle name="Encabezado 1" xfId="1" builtinId="16" customBuiltin="1"/>
    <cellStyle name="Hipervínculo" xfId="5" builtinId="8" customBuiltin="1"/>
    <cellStyle name="Normal" xfId="0" builtinId="0" customBuiltin="1"/>
    <cellStyle name="Título 2" xfId="2" builtinId="17" customBuiltin="1"/>
    <cellStyle name="Título 3" xfId="3" builtinId="18" customBuiltin="1"/>
    <cellStyle name="Total" xfId="4" builtinId="25" customBuiltin="1"/>
  </cellStyles>
  <dxfs count="99">
    <dxf>
      <numFmt numFmtId="168" formatCode="#,##0.00\ [$€-816]"/>
      <alignment horizontal="left" vertical="center" textRotation="0" wrapText="0" indent="0" justifyLastLine="0" shrinkToFit="0" readingOrder="0"/>
    </dxf>
    <dxf>
      <numFmt numFmtId="168" formatCode="#,##0.00\ [$€-816]"/>
      <alignment horizontal="left" vertical="center" textRotation="0" wrapText="0" indent="0" justifyLastLine="0" shrinkToFit="0" readingOrder="0"/>
    </dxf>
    <dxf>
      <numFmt numFmtId="164" formatCode="&quot;$&quot;#,##0.00"/>
    </dxf>
    <dxf>
      <numFmt numFmtId="168" formatCode="#,##0.00\ [$€-816]"/>
    </dxf>
    <dxf>
      <numFmt numFmtId="164" formatCode="&quot;$&quot;#,##0.00"/>
    </dxf>
    <dxf>
      <fill>
        <patternFill patternType="solid">
          <bgColor theme="9" tint="0.79998168889431442"/>
        </patternFill>
      </fill>
    </dxf>
    <dxf>
      <numFmt numFmtId="164" formatCode="&quot;$&quot;#,##0.00"/>
    </dxf>
    <dxf>
      <fill>
        <patternFill patternType="solid">
          <bgColor theme="9" tint="0.79998168889431442"/>
        </patternFill>
      </fill>
    </dxf>
    <dxf>
      <numFmt numFmtId="164" formatCode="&quot;$&quot;#,##0.00"/>
    </dxf>
    <dxf>
      <fill>
        <patternFill patternType="solid">
          <bgColor theme="9" tint="0.79998168889431442"/>
        </patternFill>
      </fill>
    </dxf>
    <dxf>
      <numFmt numFmtId="164" formatCode="&quot;$&quot;#,##0.00"/>
    </dxf>
    <dxf>
      <fill>
        <patternFill patternType="solid">
          <bgColor theme="9" tint="0.79998168889431442"/>
        </patternFill>
      </fill>
    </dxf>
    <dxf>
      <numFmt numFmtId="164" formatCode="&quot;$&quot;#,##0.00"/>
    </dxf>
    <dxf>
      <fill>
        <patternFill patternType="solid">
          <bgColor theme="9" tint="0.79998168889431442"/>
        </patternFill>
      </fill>
    </dxf>
    <dxf>
      <numFmt numFmtId="164" formatCode="&quot;$&quot;#,##0.00"/>
    </dxf>
    <dxf>
      <fill>
        <patternFill patternType="solid">
          <bgColor theme="9" tint="0.79998168889431442"/>
        </patternFill>
      </fill>
    </dxf>
    <dxf>
      <numFmt numFmtId="164" formatCode="&quot;$&quot;#,##0.00"/>
    </dxf>
    <dxf>
      <fill>
        <patternFill patternType="solid">
          <bgColor theme="9" tint="0.79998168889431442"/>
        </patternFill>
      </fill>
    </dxf>
    <dxf>
      <numFmt numFmtId="164" formatCode="&quot;$&quot;#,##0.00"/>
    </dxf>
    <dxf>
      <fill>
        <patternFill patternType="solid">
          <bgColor theme="9" tint="0.79998168889431442"/>
        </patternFill>
      </fill>
    </dxf>
    <dxf>
      <numFmt numFmtId="164" formatCode="&quot;$&quot;#,##0.00"/>
    </dxf>
    <dxf>
      <numFmt numFmtId="168" formatCode="#,##0.00\ [$€-816]"/>
    </dxf>
    <dxf>
      <alignment horizontal="right" readingOrder="0"/>
    </dxf>
    <dxf>
      <numFmt numFmtId="164" formatCode="&quot;$&quot;#,##0.00"/>
    </dxf>
    <dxf>
      <fill>
        <patternFill patternType="solid">
          <bgColor theme="9" tint="0.79998168889431442"/>
        </patternFill>
      </fill>
    </dxf>
    <dxf>
      <alignment horizontal="right" readingOrder="0"/>
    </dxf>
    <dxf>
      <numFmt numFmtId="164" formatCode="&quot;$&quot;#,##0.00"/>
    </dxf>
    <dxf>
      <fill>
        <patternFill patternType="solid">
          <bgColor theme="9" tint="0.79998168889431442"/>
        </patternFill>
      </fill>
    </dxf>
    <dxf>
      <alignment horizontal="right" readingOrder="0"/>
    </dxf>
    <dxf>
      <numFmt numFmtId="164" formatCode="&quot;$&quot;#,##0.00"/>
    </dxf>
    <dxf>
      <fill>
        <patternFill patternType="solid">
          <bgColor theme="9" tint="0.79998168889431442"/>
        </patternFill>
      </fill>
    </dxf>
    <dxf>
      <alignment horizontal="right" readingOrder="0"/>
    </dxf>
    <dxf>
      <numFmt numFmtId="164" formatCode="&quot;$&quot;#,##0.00"/>
    </dxf>
    <dxf>
      <fill>
        <patternFill patternType="solid">
          <bgColor theme="9" tint="0.79998168889431442"/>
        </patternFill>
      </fill>
    </dxf>
    <dxf>
      <alignment horizontal="right" readingOrder="0"/>
    </dxf>
    <dxf>
      <numFmt numFmtId="164" formatCode="&quot;$&quot;#,##0.00"/>
    </dxf>
    <dxf>
      <fill>
        <patternFill patternType="solid">
          <bgColor theme="9" tint="0.79998168889431442"/>
        </patternFill>
      </fill>
    </dxf>
    <dxf>
      <alignment horizontal="right" readingOrder="0"/>
    </dxf>
    <dxf>
      <numFmt numFmtId="164" formatCode="&quot;$&quot;#,##0.00"/>
    </dxf>
    <dxf>
      <fill>
        <patternFill patternType="solid">
          <bgColor theme="9" tint="0.79998168889431442"/>
        </patternFill>
      </fill>
    </dxf>
    <dxf>
      <alignment horizontal="right" readingOrder="0"/>
    </dxf>
    <dxf>
      <numFmt numFmtId="164" formatCode="&quot;$&quot;#,##0.00"/>
    </dxf>
    <dxf>
      <fill>
        <patternFill patternType="solid">
          <bgColor theme="9" tint="0.79998168889431442"/>
        </patternFill>
      </fill>
    </dxf>
    <dxf>
      <alignment horizontal="right" readingOrder="0"/>
    </dxf>
    <dxf>
      <numFmt numFmtId="164" formatCode="&quot;$&quot;#,##0.00"/>
    </dxf>
    <dxf>
      <fill>
        <patternFill patternType="solid">
          <bgColor theme="9" tint="0.79998168889431442"/>
        </patternFill>
      </fill>
    </dxf>
    <dxf>
      <alignment horizontal="right" readingOrder="0"/>
    </dxf>
    <dxf>
      <numFmt numFmtId="164" formatCode="&quot;$&quot;#,##0.00"/>
    </dxf>
    <dxf>
      <fill>
        <patternFill patternType="solid">
          <bgColor theme="9" tint="0.79998168889431442"/>
        </patternFill>
      </fill>
    </dxf>
    <dxf>
      <alignment horizontal="right" readingOrder="0"/>
    </dxf>
    <dxf>
      <numFmt numFmtId="164" formatCode="&quot;$&quot;#,##0.00"/>
    </dxf>
    <dxf>
      <fill>
        <patternFill patternType="solid">
          <bgColor theme="9" tint="0.79998168889431442"/>
        </patternFill>
      </fill>
    </dxf>
    <dxf>
      <alignment horizontal="right" readingOrder="0"/>
    </dxf>
    <dxf>
      <numFmt numFmtId="164" formatCode="&quot;$&quot;#,##0.00"/>
    </dxf>
    <dxf>
      <fill>
        <patternFill patternType="solid">
          <bgColor theme="9" tint="0.79998168889431442"/>
        </patternFill>
      </fill>
    </dxf>
    <dxf>
      <alignment horizontal="right" readingOrder="0"/>
    </dxf>
    <dxf>
      <numFmt numFmtId="164" formatCode="&quot;$&quot;#,##0.00"/>
    </dxf>
    <dxf>
      <fill>
        <patternFill patternType="solid">
          <bgColor theme="9" tint="0.79998168889431442"/>
        </patternFill>
      </fill>
    </dxf>
    <dxf>
      <alignment horizontal="right" readingOrder="0"/>
    </dxf>
    <dxf>
      <numFmt numFmtId="164" formatCode="&quot;$&quot;#,##0.00"/>
    </dxf>
    <dxf>
      <fill>
        <patternFill patternType="solid">
          <bgColor theme="9" tint="0.79998168889431442"/>
        </patternFill>
      </fill>
    </dxf>
    <dxf>
      <alignment horizontal="right" readingOrder="0"/>
    </dxf>
    <dxf>
      <numFmt numFmtId="164" formatCode="&quot;$&quot;#,##0.00"/>
    </dxf>
    <dxf>
      <fill>
        <patternFill patternType="solid">
          <bgColor theme="9" tint="0.79998168889431442"/>
        </patternFill>
      </fill>
    </dxf>
    <dxf>
      <alignment horizontal="left" vertical="center" textRotation="0" wrapText="0" indent="0" justifyLastLine="0" shrinkToFit="0" readingOrder="0"/>
    </dxf>
    <dxf>
      <numFmt numFmtId="165" formatCode="[$-409]d\-mmm\-yyyy;@"/>
      <alignment horizontal="left" vertical="center" textRotation="0" wrapText="0" indent="0" justifyLastLine="0" shrinkToFit="0" readingOrder="0"/>
    </dxf>
    <dxf>
      <alignment horizontal="left" vertical="center" textRotation="0" wrapText="0" indent="0" justifyLastLine="0" shrinkToFit="0" readingOrder="0"/>
    </dxf>
    <dxf>
      <alignment horizontal="left" vertical="center" textRotation="0" wrapText="0" indent="0" justifyLastLine="0" shrinkToFit="0" readingOrder="0"/>
    </dxf>
    <dxf>
      <alignment horizontal="left" vertical="center" textRotation="0" wrapText="0" indent="0" justifyLastLine="0" shrinkToFit="0" readingOrder="0"/>
    </dxf>
    <dxf>
      <alignment horizontal="left" vertical="center" textRotation="0" wrapText="0" indent="0" justifyLastLine="0" shrinkToFit="0" readingOrder="0"/>
    </dxf>
    <dxf>
      <numFmt numFmtId="165" formatCode="[$-409]d\-mmm\-yyyy;@"/>
      <alignment horizontal="left" vertical="center" textRotation="0" wrapText="0" indent="0" justifyLastLine="0" shrinkToFit="0" readingOrder="0"/>
    </dxf>
    <dxf>
      <alignment horizontal="left" vertical="center" textRotation="0" wrapText="0" indent="0" justifyLastLine="0" shrinkToFit="0" readingOrder="0"/>
    </dxf>
    <dxf>
      <alignment horizontal="left" vertical="center" textRotation="0" wrapText="0" indent="0" justifyLastLine="0" shrinkToFit="0" readingOrder="0"/>
    </dxf>
    <dxf>
      <alignment horizontal="left" vertical="center" textRotation="0" wrapText="0" indent="0" justifyLastLine="0" shrinkToFit="0" readingOrder="0"/>
    </dxf>
    <dxf>
      <fill>
        <patternFill patternType="solid">
          <bgColor theme="9" tint="0.79998168889431442"/>
        </patternFill>
      </fill>
    </dxf>
    <dxf>
      <fill>
        <patternFill patternType="solid">
          <bgColor theme="9" tint="0.79998168889431442"/>
        </patternFill>
      </fill>
    </dxf>
    <dxf>
      <alignment horizontal="right" readingOrder="0"/>
    </dxf>
    <dxf>
      <font>
        <color theme="0"/>
      </font>
      <fill>
        <patternFill>
          <bgColor theme="5"/>
        </patternFill>
      </fill>
      <border diagonalUp="0" diagonalDown="0">
        <left/>
        <right/>
        <top style="thin">
          <color theme="7" tint="-0.24994659260841701"/>
        </top>
        <bottom style="thin">
          <color theme="7" tint="-0.24994659260841701"/>
        </bottom>
        <vertical/>
        <horizontal/>
      </border>
    </dxf>
    <dxf>
      <font>
        <color theme="0"/>
      </font>
      <fill>
        <patternFill patternType="solid">
          <bgColor theme="5" tint="-0.499984740745262"/>
        </patternFill>
      </fill>
      <border diagonalUp="0" diagonalDown="0">
        <left/>
        <right/>
        <top style="thin">
          <color theme="7" tint="-0.24994659260841701"/>
        </top>
        <bottom style="thin">
          <color theme="7" tint="-0.24994659260841701"/>
        </bottom>
        <vertical/>
        <horizontal/>
      </border>
    </dxf>
    <dxf>
      <font>
        <b val="0"/>
        <i val="0"/>
        <color theme="3"/>
      </font>
      <fill>
        <patternFill patternType="solid">
          <bgColor theme="5" tint="0.39994506668294322"/>
        </patternFill>
      </fill>
      <border diagonalUp="0" diagonalDown="0">
        <left/>
        <right/>
        <top/>
        <bottom/>
        <vertical/>
        <horizontal/>
      </border>
    </dxf>
    <dxf>
      <font>
        <color theme="0"/>
      </font>
      <fill>
        <patternFill>
          <bgColor theme="4"/>
        </patternFill>
      </fill>
      <border diagonalUp="0" diagonalDown="0">
        <left/>
        <right/>
        <top style="thin">
          <color theme="7" tint="-0.24994659260841701"/>
        </top>
        <bottom style="thin">
          <color theme="7" tint="-0.24994659260841701"/>
        </bottom>
        <vertical/>
        <horizontal/>
      </border>
    </dxf>
    <dxf>
      <font>
        <color theme="0"/>
      </font>
      <fill>
        <patternFill patternType="solid">
          <bgColor theme="7" tint="-0.499984740745262"/>
        </patternFill>
      </fill>
      <border diagonalUp="0" diagonalDown="0">
        <left/>
        <right/>
        <top style="thin">
          <color theme="7" tint="-0.24994659260841701"/>
        </top>
        <bottom style="thin">
          <color theme="7" tint="-0.24994659260841701"/>
        </bottom>
        <vertical/>
        <horizontal/>
      </border>
    </dxf>
    <dxf>
      <font>
        <b val="0"/>
        <i val="0"/>
        <color theme="3"/>
      </font>
      <fill>
        <patternFill patternType="solid">
          <bgColor theme="4"/>
        </patternFill>
      </fill>
      <border diagonalUp="0" diagonalDown="0">
        <left/>
        <right/>
        <top/>
        <bottom/>
        <vertical/>
        <horizontal/>
      </border>
    </dxf>
    <dxf>
      <font>
        <b/>
        <i val="0"/>
        <sz val="12"/>
        <color theme="3" tint="-0.24994659260841701"/>
        <name val="Trebuchet MS"/>
        <scheme val="major"/>
      </font>
      <fill>
        <patternFill>
          <bgColor theme="5"/>
        </patternFill>
      </fill>
      <border diagonalUp="0" diagonalDown="0">
        <left/>
        <right/>
        <top/>
        <bottom/>
        <vertical/>
        <horizontal/>
      </border>
    </dxf>
    <dxf>
      <font>
        <b val="0"/>
        <i val="0"/>
        <sz val="11"/>
        <color theme="3"/>
        <name val="Trebuchet MS"/>
        <scheme val="major"/>
      </font>
      <fill>
        <patternFill>
          <bgColor theme="5" tint="-0.499984740745262"/>
        </patternFill>
      </fill>
      <border diagonalUp="0" diagonalDown="0">
        <left/>
        <right/>
        <top/>
        <bottom/>
        <vertical/>
        <horizontal/>
      </border>
    </dxf>
    <dxf>
      <font>
        <b/>
        <i val="0"/>
        <sz val="12"/>
        <color theme="3" tint="-0.24994659260841701"/>
        <name val="Trebuchet MS"/>
        <scheme val="major"/>
      </font>
      <fill>
        <patternFill>
          <bgColor theme="4" tint="-0.24994659260841701"/>
        </patternFill>
      </fill>
      <border diagonalUp="0" diagonalDown="0">
        <left/>
        <right/>
        <top/>
        <bottom/>
        <vertical/>
        <horizontal/>
      </border>
    </dxf>
    <dxf>
      <font>
        <b val="0"/>
        <i val="0"/>
        <sz val="11"/>
        <color theme="3"/>
        <name val="Trebuchet MS"/>
        <scheme val="major"/>
      </font>
      <fill>
        <patternFill>
          <bgColor theme="4" tint="-0.499984740745262"/>
        </patternFill>
      </fill>
      <border diagonalUp="0" diagonalDown="0">
        <left/>
        <right/>
        <top/>
        <bottom/>
        <vertical/>
        <horizontal/>
      </border>
    </dxf>
    <dxf>
      <font>
        <b/>
        <i val="0"/>
        <color theme="3"/>
      </font>
      <border diagonalUp="0" diagonalDown="0">
        <left/>
        <right/>
        <top/>
        <bottom/>
        <vertical/>
        <horizontal/>
      </border>
    </dxf>
    <dxf>
      <font>
        <b/>
        <i val="0"/>
        <color theme="3"/>
      </font>
      <border diagonalUp="0" diagonalDown="0">
        <left/>
        <right/>
        <top/>
        <bottom/>
        <vertical/>
        <horizontal/>
      </border>
    </dxf>
    <dxf>
      <font>
        <b val="0"/>
        <i val="0"/>
        <color theme="3"/>
      </font>
      <fill>
        <patternFill patternType="none">
          <bgColor auto="1"/>
        </patternFill>
      </fill>
      <border diagonalUp="0" diagonalDown="0">
        <left/>
        <right/>
        <top style="thin">
          <color theme="5" tint="-0.499984740745262"/>
        </top>
        <bottom style="thin">
          <color theme="5" tint="-0.499984740745262"/>
        </bottom>
        <vertical/>
        <horizontal style="thin">
          <color theme="5" tint="-0.499984740745262"/>
        </horizontal>
      </border>
    </dxf>
    <dxf>
      <font>
        <b/>
        <i val="0"/>
        <color theme="5" tint="-0.499984740745262"/>
      </font>
      <fill>
        <patternFill patternType="none">
          <fgColor indexed="64"/>
          <bgColor auto="1"/>
        </patternFill>
      </fill>
      <border diagonalUp="0" diagonalDown="0">
        <left/>
        <right/>
        <top style="thin">
          <color theme="5" tint="-0.499984740745262"/>
        </top>
        <bottom style="thin">
          <color theme="5" tint="-0.499984740745262"/>
        </bottom>
        <vertical/>
        <horizontal style="thin">
          <color theme="5" tint="-0.499984740745262"/>
        </horizontal>
      </border>
    </dxf>
    <dxf>
      <font>
        <b/>
        <i val="0"/>
        <color theme="5" tint="-0.499984740745262"/>
      </font>
      <fill>
        <patternFill patternType="none">
          <fgColor auto="1"/>
          <bgColor auto="1"/>
        </patternFill>
      </fill>
      <border diagonalUp="0" diagonalDown="0">
        <left/>
        <right/>
        <top style="thin">
          <color theme="5" tint="-0.499984740745262"/>
        </top>
        <bottom style="thin">
          <color theme="5" tint="-0.499984740745262"/>
        </bottom>
        <vertical/>
        <horizontal/>
      </border>
    </dxf>
    <dxf>
      <font>
        <b val="0"/>
        <i val="0"/>
        <color theme="3"/>
      </font>
      <border diagonalUp="0" diagonalDown="0">
        <left/>
        <right/>
        <top style="thin">
          <color theme="5" tint="-0.499984740745262"/>
        </top>
        <bottom style="thin">
          <color theme="5" tint="-0.499984740745262"/>
        </bottom>
        <vertical/>
        <horizontal style="thin">
          <color theme="5" tint="-0.499984740745262"/>
        </horizontal>
      </border>
    </dxf>
    <dxf>
      <font>
        <b/>
        <i val="0"/>
        <color theme="3"/>
      </font>
      <border diagonalUp="0" diagonalDown="0">
        <left/>
        <right/>
        <top/>
        <bottom/>
        <vertical/>
        <horizontal/>
      </border>
    </dxf>
    <dxf>
      <font>
        <b/>
        <i val="0"/>
        <color theme="3"/>
      </font>
      <border diagonalUp="0" diagonalDown="0">
        <left/>
        <right/>
        <top/>
        <bottom/>
        <vertical/>
        <horizontal/>
      </border>
    </dxf>
    <dxf>
      <font>
        <b val="0"/>
        <i val="0"/>
        <color theme="3"/>
      </font>
      <fill>
        <patternFill patternType="none">
          <bgColor auto="1"/>
        </patternFill>
      </fill>
      <border diagonalUp="0" diagonalDown="0">
        <left/>
        <right/>
        <top style="thin">
          <color theme="4" tint="0.79998168889431442"/>
        </top>
        <bottom style="thin">
          <color theme="4" tint="0.79998168889431442"/>
        </bottom>
        <vertical/>
        <horizontal style="thin">
          <color theme="4" tint="0.79998168889431442"/>
        </horizontal>
      </border>
    </dxf>
    <dxf>
      <font>
        <b/>
        <i val="0"/>
        <color theme="4" tint="-0.499984740745262"/>
      </font>
      <fill>
        <patternFill patternType="none">
          <fgColor indexed="64"/>
          <bgColor auto="1"/>
        </patternFill>
      </fill>
      <border diagonalUp="0" diagonalDown="0">
        <left/>
        <right/>
        <top style="thin">
          <color theme="4" tint="-0.499984740745262"/>
        </top>
        <bottom style="thin">
          <color theme="4" tint="-0.499984740745262"/>
        </bottom>
        <vertical/>
        <horizontal style="thin">
          <color theme="4" tint="-0.499984740745262"/>
        </horizontal>
      </border>
    </dxf>
    <dxf>
      <font>
        <b/>
        <i val="0"/>
        <color theme="4" tint="-0.499984740745262"/>
      </font>
      <fill>
        <patternFill patternType="none">
          <fgColor auto="1"/>
          <bgColor auto="1"/>
        </patternFill>
      </fill>
      <border diagonalUp="0" diagonalDown="0">
        <left/>
        <right/>
        <top style="thin">
          <color theme="4" tint="-0.499984740745262"/>
        </top>
        <bottom style="thin">
          <color theme="4" tint="-0.499984740745262"/>
        </bottom>
        <vertical/>
        <horizontal/>
      </border>
    </dxf>
    <dxf>
      <font>
        <b val="0"/>
        <i val="0"/>
        <color theme="3"/>
      </font>
      <border diagonalUp="0" diagonalDown="0">
        <left/>
        <right/>
        <top style="thin">
          <color theme="4" tint="-0.499984740745262"/>
        </top>
        <bottom style="thin">
          <color theme="4" tint="-0.499984740745262"/>
        </bottom>
        <vertical/>
        <horizontal style="thin">
          <color theme="4" tint="-0.499984740745262"/>
        </horizontal>
      </border>
    </dxf>
  </dxfs>
  <tableStyles count="6" defaultTableStyle="Event budget Table1" defaultPivotStyle="Event budget PivotTable1">
    <tableStyle name="Event budget PivotTable1" table="0" count="6" xr9:uid="{00000000-0011-0000-FFFF-FFFF00000000}">
      <tableStyleElement type="wholeTable" dxfId="98"/>
      <tableStyleElement type="headerRow" dxfId="97"/>
      <tableStyleElement type="totalRow" dxfId="96"/>
      <tableStyleElement type="firstRowSubheading" dxfId="95"/>
      <tableStyleElement type="pageFieldLabels" dxfId="94"/>
      <tableStyleElement type="pageFieldValues" dxfId="93"/>
    </tableStyle>
    <tableStyle name="Event budget PivotTable2" table="0" count="6" xr9:uid="{00000000-0011-0000-FFFF-FFFF01000000}">
      <tableStyleElement type="wholeTable" dxfId="92"/>
      <tableStyleElement type="headerRow" dxfId="91"/>
      <tableStyleElement type="totalRow" dxfId="90"/>
      <tableStyleElement type="firstRowSubheading" dxfId="89"/>
      <tableStyleElement type="pageFieldLabels" dxfId="88"/>
      <tableStyleElement type="pageFieldValues" dxfId="87"/>
    </tableStyle>
    <tableStyle name="Event budget Slicer1" pivot="0" table="0" count="10" xr9:uid="{00000000-0011-0000-FFFF-FFFF02000000}">
      <tableStyleElement type="wholeTable" dxfId="86"/>
      <tableStyleElement type="headerRow" dxfId="85"/>
    </tableStyle>
    <tableStyle name="Event budget Slicer2" pivot="0" table="0" count="10" xr9:uid="{00000000-0011-0000-FFFF-FFFF03000000}">
      <tableStyleElement type="wholeTable" dxfId="84"/>
      <tableStyleElement type="headerRow" dxfId="83"/>
    </tableStyle>
    <tableStyle name="Event budget Table1" pivot="0" count="3" xr9:uid="{00000000-0011-0000-FFFF-FFFF04000000}">
      <tableStyleElement type="wholeTable" dxfId="82"/>
      <tableStyleElement type="headerRow" dxfId="81"/>
      <tableStyleElement type="totalRow" dxfId="80"/>
    </tableStyle>
    <tableStyle name="Event budget Table2" pivot="0" count="3" xr9:uid="{00000000-0011-0000-FFFF-FFFF05000000}">
      <tableStyleElement type="wholeTable" dxfId="79"/>
      <tableStyleElement type="headerRow" dxfId="78"/>
      <tableStyleElement type="totalRow" dxfId="77"/>
    </tableStyle>
  </tableStyles>
  <colors>
    <mruColors>
      <color rgb="FF6699FF"/>
    </mruColors>
  </colors>
  <extLst>
    <ext xmlns:x14="http://schemas.microsoft.com/office/spreadsheetml/2009/9/main" uri="{46F421CA-312F-682f-3DD2-61675219B42D}">
      <x14:dxfs count="16">
        <dxf>
          <font>
            <b val="0"/>
            <i val="0"/>
            <sz val="11"/>
            <color theme="3"/>
            <name val="Trebuchet MS"/>
            <scheme val="major"/>
          </font>
          <fill>
            <patternFill patternType="solid">
              <fgColor auto="1"/>
              <bgColor theme="0"/>
            </patternFill>
          </fill>
          <border>
            <left style="thin">
              <color theme="5"/>
            </left>
            <right style="thin">
              <color theme="5"/>
            </right>
            <top style="thin">
              <color theme="5"/>
            </top>
            <bottom style="thin">
              <color theme="5"/>
            </bottom>
            <vertical/>
            <horizontal/>
          </border>
        </dxf>
        <dxf>
          <font>
            <b val="0"/>
            <i val="0"/>
            <sz val="11"/>
            <color theme="3"/>
            <name val="Trebuchet MS"/>
            <scheme val="major"/>
          </font>
          <fill>
            <patternFill patternType="solid">
              <fgColor auto="1"/>
              <bgColor theme="0"/>
            </patternFill>
          </fill>
          <border>
            <left style="thin">
              <color theme="5"/>
            </left>
            <right style="thin">
              <color theme="5"/>
            </right>
            <top style="thin">
              <color theme="5"/>
            </top>
            <bottom style="thin">
              <color theme="5"/>
            </bottom>
            <vertical/>
            <horizontal/>
          </border>
        </dxf>
        <dxf>
          <font>
            <b val="0"/>
            <i val="0"/>
            <sz val="11"/>
            <color theme="3"/>
            <name val="Trebuchet MS"/>
            <scheme val="major"/>
          </font>
          <fill>
            <patternFill patternType="solid">
              <fgColor auto="1"/>
              <bgColor theme="0"/>
            </patternFill>
          </fill>
          <border>
            <left style="thin">
              <color theme="5"/>
            </left>
            <right style="thin">
              <color theme="5"/>
            </right>
            <top style="thin">
              <color theme="5"/>
            </top>
            <bottom style="thin">
              <color theme="5"/>
            </bottom>
            <vertical/>
            <horizontal/>
          </border>
        </dxf>
        <dxf>
          <font>
            <b val="0"/>
            <i val="0"/>
            <sz val="11"/>
            <color theme="3"/>
            <name val="Trebuchet MS"/>
            <scheme val="major"/>
          </font>
          <fill>
            <patternFill patternType="solid">
              <fgColor auto="1"/>
              <bgColor theme="0"/>
            </patternFill>
          </fill>
          <border>
            <left style="thin">
              <color theme="5"/>
            </left>
            <right style="thin">
              <color theme="5"/>
            </right>
            <top style="thin">
              <color theme="5"/>
            </top>
            <bottom style="thin">
              <color theme="5"/>
            </bottom>
            <vertical/>
            <horizontal/>
          </border>
        </dxf>
        <dxf>
          <font>
            <b val="0"/>
            <i val="0"/>
            <sz val="11"/>
            <color theme="3"/>
            <name val="Trebuchet MS"/>
            <scheme val="major"/>
          </font>
          <fill>
            <patternFill patternType="solid">
              <fgColor theme="4" tint="0.79995117038483843"/>
              <bgColor theme="0"/>
            </patternFill>
          </fill>
          <border>
            <left style="thin">
              <color theme="5"/>
            </left>
            <right style="thin">
              <color theme="5"/>
            </right>
            <top style="thin">
              <color theme="5"/>
            </top>
            <bottom style="thin">
              <color theme="5"/>
            </bottom>
            <vertical/>
            <horizontal/>
          </border>
        </dxf>
        <dxf>
          <font>
            <b val="0"/>
            <i val="0"/>
            <sz val="11"/>
            <color theme="3"/>
            <name val="Trebuchet MS"/>
            <scheme val="major"/>
          </font>
          <fill>
            <patternFill patternType="solid">
              <fgColor theme="4" tint="0.59999389629810485"/>
              <bgColor theme="0"/>
            </patternFill>
          </fill>
          <border>
            <left style="thin">
              <color theme="5"/>
            </left>
            <right style="thin">
              <color theme="5"/>
            </right>
            <top style="thin">
              <color theme="5"/>
            </top>
            <bottom style="thin">
              <color theme="5"/>
            </bottom>
            <vertical/>
            <horizontal/>
          </border>
        </dxf>
        <dxf>
          <font>
            <b val="0"/>
            <i val="0"/>
            <sz val="11"/>
            <color theme="3"/>
            <name val="Trebuchet MS"/>
            <scheme val="major"/>
          </font>
          <fill>
            <patternFill patternType="solid">
              <fgColor rgb="FFFFFFFF"/>
              <bgColor theme="0"/>
            </patternFill>
          </fill>
          <border>
            <left style="thin">
              <color theme="5"/>
            </left>
            <right style="thin">
              <color theme="5"/>
            </right>
            <top style="thin">
              <color theme="5"/>
            </top>
            <bottom style="thin">
              <color theme="5"/>
            </bottom>
            <vertical/>
            <horizontal/>
          </border>
        </dxf>
        <dxf>
          <font>
            <b val="0"/>
            <i val="0"/>
            <sz val="11"/>
            <color theme="3"/>
            <name val="Trebuchet MS"/>
            <scheme val="major"/>
          </font>
          <fill>
            <patternFill patternType="solid">
              <fgColor rgb="FFFFFFFF"/>
              <bgColor theme="0"/>
            </patternFill>
          </fill>
          <border>
            <left style="thin">
              <color theme="5"/>
            </left>
            <right style="thin">
              <color theme="5"/>
            </right>
            <top style="thin">
              <color theme="5"/>
            </top>
            <bottom style="thin">
              <color theme="5"/>
            </bottom>
            <vertical/>
            <horizontal/>
          </border>
        </dxf>
        <dxf>
          <font>
            <b val="0"/>
            <i val="0"/>
            <sz val="11"/>
            <color theme="3"/>
            <name val="Trebuchet MS"/>
            <scheme val="major"/>
          </font>
          <fill>
            <patternFill patternType="solid">
              <fgColor auto="1"/>
              <bgColor theme="0"/>
            </patternFill>
          </fill>
          <border>
            <left style="thin">
              <color theme="4"/>
            </left>
            <right style="thin">
              <color theme="4"/>
            </right>
            <top style="thin">
              <color theme="4"/>
            </top>
            <bottom style="thin">
              <color theme="4"/>
            </bottom>
            <vertical/>
            <horizontal/>
          </border>
        </dxf>
        <dxf>
          <font>
            <b val="0"/>
            <i val="0"/>
            <sz val="11"/>
            <color theme="3"/>
            <name val="Trebuchet MS"/>
            <scheme val="major"/>
          </font>
          <fill>
            <patternFill patternType="solid">
              <fgColor auto="1"/>
              <bgColor theme="0"/>
            </patternFill>
          </fill>
          <border>
            <left style="thin">
              <color theme="4"/>
            </left>
            <right style="thin">
              <color theme="4"/>
            </right>
            <top style="thin">
              <color theme="4"/>
            </top>
            <bottom style="thin">
              <color theme="4"/>
            </bottom>
            <vertical/>
            <horizontal/>
          </border>
        </dxf>
        <dxf>
          <font>
            <b val="0"/>
            <i val="0"/>
            <sz val="11"/>
            <color theme="3"/>
            <name val="Trebuchet MS"/>
            <scheme val="major"/>
          </font>
          <fill>
            <patternFill patternType="solid">
              <fgColor auto="1"/>
              <bgColor theme="0"/>
            </patternFill>
          </fill>
          <border>
            <left style="thin">
              <color theme="4"/>
            </left>
            <right style="thin">
              <color theme="4"/>
            </right>
            <top style="thin">
              <color theme="4"/>
            </top>
            <bottom style="thin">
              <color theme="4"/>
            </bottom>
            <vertical/>
            <horizontal/>
          </border>
        </dxf>
        <dxf>
          <font>
            <b val="0"/>
            <i val="0"/>
            <sz val="11"/>
            <color theme="3"/>
            <name val="Trebuchet MS"/>
            <scheme val="major"/>
          </font>
          <fill>
            <patternFill patternType="solid">
              <fgColor auto="1"/>
              <bgColor theme="0"/>
            </patternFill>
          </fill>
          <border>
            <left style="thin">
              <color theme="4"/>
            </left>
            <right style="thin">
              <color theme="4"/>
            </right>
            <top style="thin">
              <color theme="4"/>
            </top>
            <bottom style="thin">
              <color theme="4"/>
            </bottom>
            <vertical/>
            <horizontal/>
          </border>
        </dxf>
        <dxf>
          <font>
            <b val="0"/>
            <i val="0"/>
            <sz val="11"/>
            <color theme="3"/>
            <name val="Trebuchet MS"/>
            <scheme val="major"/>
          </font>
          <fill>
            <patternFill patternType="solid">
              <fgColor theme="4" tint="0.79995117038483843"/>
              <bgColor theme="0"/>
            </patternFill>
          </fill>
          <border>
            <left style="thin">
              <color theme="4"/>
            </left>
            <right style="thin">
              <color theme="4"/>
            </right>
            <top style="thin">
              <color theme="4"/>
            </top>
            <bottom style="thin">
              <color theme="4"/>
            </bottom>
            <vertical/>
            <horizontal/>
          </border>
        </dxf>
        <dxf>
          <font>
            <b val="0"/>
            <i val="0"/>
            <sz val="11"/>
            <color theme="3"/>
            <name val="Trebuchet MS"/>
            <scheme val="major"/>
          </font>
          <fill>
            <patternFill patternType="solid">
              <fgColor theme="4" tint="0.59999389629810485"/>
              <bgColor theme="0"/>
            </patternFill>
          </fill>
          <border>
            <left style="thin">
              <color theme="4"/>
            </left>
            <right style="thin">
              <color theme="4"/>
            </right>
            <top style="thin">
              <color theme="4"/>
            </top>
            <bottom style="thin">
              <color theme="4"/>
            </bottom>
            <vertical/>
            <horizontal/>
          </border>
        </dxf>
        <dxf>
          <font>
            <b val="0"/>
            <i val="0"/>
            <sz val="11"/>
            <color theme="3"/>
            <name val="Trebuchet MS"/>
            <scheme val="major"/>
          </font>
          <fill>
            <patternFill patternType="solid">
              <fgColor rgb="FFFFFFFF"/>
              <bgColor theme="0"/>
            </patternFill>
          </fill>
          <border>
            <left style="thin">
              <color theme="4"/>
            </left>
            <right style="thin">
              <color theme="4"/>
            </right>
            <top style="thin">
              <color theme="4"/>
            </top>
            <bottom style="thin">
              <color theme="4"/>
            </bottom>
            <vertical/>
            <horizontal/>
          </border>
        </dxf>
        <dxf>
          <font>
            <b val="0"/>
            <i val="0"/>
            <sz val="11"/>
            <color theme="3"/>
            <name val="Trebuchet MS"/>
            <scheme val="major"/>
          </font>
          <fill>
            <patternFill patternType="solid">
              <fgColor rgb="FFFFFFFF"/>
              <bgColor theme="0"/>
            </patternFill>
          </fill>
          <border>
            <left style="thin">
              <color theme="4"/>
            </left>
            <right style="thin">
              <color theme="4"/>
            </right>
            <top style="thin">
              <color theme="4"/>
            </top>
            <bottom style="thin">
              <color theme="4"/>
            </bottom>
            <vertical/>
            <horizontal/>
          </border>
        </dxf>
      </x14:dxfs>
    </ext>
    <ext xmlns:x14="http://schemas.microsoft.com/office/spreadsheetml/2009/9/main" uri="{EB79DEF2-80B8-43e5-95BD-54CBDDF9020C}">
      <x14:slicerStyles defaultSlicerStyle="Event budget Slicer1">
        <x14:slicerStyle name="Event budget Slicer1">
          <x14:slicerStyleElements>
            <x14:slicerStyleElement type="unselectedItemWithData" dxfId="15"/>
            <x14:slicerStyleElement type="unselectedItemWithNoData" dxfId="14"/>
            <x14:slicerStyleElement type="selectedItemWithData" dxfId="13"/>
            <x14:slicerStyleElement type="selectedItemWithNoData" dxfId="12"/>
            <x14:slicerStyleElement type="hoveredUnselectedItemWithData" dxfId="11"/>
            <x14:slicerStyleElement type="hoveredSelectedItemWithData" dxfId="10"/>
            <x14:slicerStyleElement type="hoveredUnselectedItemWithNoData" dxfId="9"/>
            <x14:slicerStyleElement type="hoveredSelectedItemWithNoData" dxfId="8"/>
          </x14:slicerStyleElements>
        </x14:slicerStyle>
        <x14:slicerStyle name="Event budget Slicer2">
          <x14:slicerStyleElements>
            <x14:slicerStyleElement type="unselectedItemWithData" dxfId="7"/>
            <x14:slicerStyleElement type="unselectedItemWithNoData" dxfId="6"/>
            <x14:slicerStyleElement type="selectedItemWithData" dxfId="5"/>
            <x14:slicerStyleElement type="selectedItemWithNoData" dxfId="4"/>
            <x14:slicerStyleElement type="hoveredUnselectedItemWithData" dxfId="3"/>
            <x14:slicerStyleElement type="hoveredSelectedItemWithData" dxfId="2"/>
            <x14:slicerStyleElement type="hoveredUnselectedItemWithNoData" dxfId="1"/>
            <x14:slicerStyleElement type="hoveredSelectedItemWithNoData" dxfId="0"/>
          </x14:slicerStyleElements>
        </x14:slicerStyle>
      </x14:slicerStyles>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07/relationships/slicerCache" Target="slicerCaches/slicerCache1.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pivotCacheDefinition" Target="pivotCache/pivotCacheDefinition2.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pivotCacheDefinition" Target="pivotCache/pivotCacheDefinition1.xml"/><Relationship Id="rId11" Type="http://schemas.microsoft.com/office/2007/relationships/slicerCache" Target="slicerCaches/slicerCache4.xml"/><Relationship Id="rId5" Type="http://schemas.openxmlformats.org/officeDocument/2006/relationships/worksheet" Target="worksheets/sheet5.xml"/><Relationship Id="rId15" Type="http://schemas.openxmlformats.org/officeDocument/2006/relationships/calcChain" Target="calcChain.xml"/><Relationship Id="rId10" Type="http://schemas.microsoft.com/office/2007/relationships/slicerCache" Target="slicerCaches/slicerCache3.xml"/><Relationship Id="rId4" Type="http://schemas.openxmlformats.org/officeDocument/2006/relationships/worksheet" Target="worksheets/sheet4.xml"/><Relationship Id="rId9" Type="http://schemas.microsoft.com/office/2007/relationships/slicerCache" Target="slicerCaches/slicerCache2.xml"/><Relationship Id="rId14"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de-DE" sz="1800" b="1" i="0" u="none" strike="noStrike" baseline="0"/>
              <a:t>EINNAHMEN VS. AUSGABEN</a:t>
            </a:r>
            <a:endParaRPr lang="en-US"/>
          </a:p>
        </c:rich>
      </c:tx>
      <c:overlay val="1"/>
    </c:title>
    <c:autoTitleDeleted val="0"/>
    <c:view3D>
      <c:rotX val="30"/>
      <c:rotY val="0"/>
      <c:rAngAx val="0"/>
    </c:view3D>
    <c:floor>
      <c:thickness val="0"/>
    </c:floor>
    <c:sideWall>
      <c:thickness val="0"/>
    </c:sideWall>
    <c:backWall>
      <c:thickness val="0"/>
    </c:backWall>
    <c:plotArea>
      <c:layout/>
      <c:pie3DChart>
        <c:varyColors val="1"/>
        <c:ser>
          <c:idx val="0"/>
          <c:order val="0"/>
          <c:dPt>
            <c:idx val="0"/>
            <c:bubble3D val="0"/>
            <c:spPr>
              <a:solidFill>
                <a:srgbClr val="00B0F0"/>
              </a:solidFill>
            </c:spPr>
            <c:extLst>
              <c:ext xmlns:c16="http://schemas.microsoft.com/office/drawing/2014/chart" uri="{C3380CC4-5D6E-409C-BE32-E72D297353CC}">
                <c16:uniqueId val="{00000001-44F8-4259-BF2C-FEDE3DB8BC2E}"/>
              </c:ext>
            </c:extLst>
          </c:dPt>
          <c:dLbls>
            <c:spPr>
              <a:noFill/>
              <a:ln>
                <a:noFill/>
              </a:ln>
              <a:effectLst/>
            </c:spPr>
            <c:txPr>
              <a:bodyPr/>
              <a:lstStyle/>
              <a:p>
                <a:pPr>
                  <a:defRPr sz="1200"/>
                </a:pPr>
                <a:endParaRPr lang="en-US"/>
              </a:p>
            </c:txPr>
            <c:dLblPos val="ctr"/>
            <c:showLegendKey val="0"/>
            <c:showVal val="1"/>
            <c:showCatName val="0"/>
            <c:showSerName val="0"/>
            <c:showPercent val="1"/>
            <c:showBubbleSize val="0"/>
            <c:showLeaderLines val="1"/>
            <c:extLst>
              <c:ext xmlns:c15="http://schemas.microsoft.com/office/drawing/2012/chart" uri="{CE6537A1-D6FC-4f65-9D91-7224C49458BB}"/>
            </c:extLst>
          </c:dLbls>
          <c:cat>
            <c:strRef>
              <c:f>'PAINEL DE ANGARIAÇÃO DE FUNDOS'!$A$6:$A$7</c:f>
              <c:strCache>
                <c:ptCount val="2"/>
                <c:pt idx="0">
                  <c:v>RECEITA TOTAL</c:v>
                </c:pt>
                <c:pt idx="1">
                  <c:v>DESPESA TOTAL</c:v>
                </c:pt>
              </c:strCache>
            </c:strRef>
          </c:cat>
          <c:val>
            <c:numRef>
              <c:f>'PAINEL DE ANGARIAÇÃO DE FUNDOS'!$B$6:$B$7</c:f>
              <c:numCache>
                <c:formatCode>#,##0.00\ [$€-816]</c:formatCode>
                <c:ptCount val="2"/>
                <c:pt idx="0">
                  <c:v>3400</c:v>
                </c:pt>
                <c:pt idx="1">
                  <c:v>230</c:v>
                </c:pt>
              </c:numCache>
            </c:numRef>
          </c:val>
          <c:extLst>
            <c:ext xmlns:c16="http://schemas.microsoft.com/office/drawing/2014/chart" uri="{C3380CC4-5D6E-409C-BE32-E72D297353CC}">
              <c16:uniqueId val="{00000002-44F8-4259-BF2C-FEDE3DB8BC2E}"/>
            </c:ext>
          </c:extLst>
        </c:ser>
        <c:dLbls>
          <c:dLblPos val="ctr"/>
          <c:showLegendKey val="0"/>
          <c:showVal val="0"/>
          <c:showCatName val="0"/>
          <c:showSerName val="0"/>
          <c:showPercent val="1"/>
          <c:showBubbleSize val="0"/>
          <c:showLeaderLines val="1"/>
        </c:dLbls>
      </c:pie3DChart>
    </c:plotArea>
    <c:legend>
      <c:legendPos val="r"/>
      <c:overlay val="0"/>
    </c:legend>
    <c:plotVisOnly val="1"/>
    <c:dispBlanksAs val="gap"/>
    <c:showDLblsOverMax val="0"/>
  </c:chart>
  <c:spPr>
    <a:ln>
      <a:noFill/>
    </a:ln>
    <a:effectLst>
      <a:outerShdw blurRad="50800" dist="38100" dir="5400000" algn="t" rotWithShape="0">
        <a:prstClr val="black">
          <a:alpha val="40000"/>
        </a:prstClr>
      </a:outerShdw>
    </a:effectLst>
    <a:scene3d>
      <a:camera prst="orthographicFront"/>
      <a:lightRig rig="threePt" dir="t"/>
    </a:scene3d>
    <a:sp3d>
      <a:bevelT w="139700" h="139700" prst="divot"/>
    </a:sp3d>
  </c:sp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1"/>
  <mc:AlternateContent xmlns:mc="http://schemas.openxmlformats.org/markup-compatibility/2006">
    <mc:Choice xmlns:c14="http://schemas.microsoft.com/office/drawing/2007/8/2/chart" Requires="c14">
      <c14:style val="126"/>
    </mc:Choice>
    <mc:Fallback>
      <c:style val="26"/>
    </mc:Fallback>
  </mc:AlternateContent>
  <c:chart>
    <c:autoTitleDeleted val="1"/>
    <c:view3D>
      <c:rotX val="75"/>
      <c:rotY val="30"/>
      <c:rAngAx val="0"/>
      <c:perspective val="10"/>
    </c:view3D>
    <c:floor>
      <c:thickness val="0"/>
    </c:floor>
    <c:sideWall>
      <c:thickness val="0"/>
    </c:sideWall>
    <c:backWall>
      <c:thickness val="0"/>
    </c:backWall>
    <c:plotArea>
      <c:layout>
        <c:manualLayout>
          <c:layoutTarget val="inner"/>
          <c:xMode val="edge"/>
          <c:yMode val="edge"/>
          <c:x val="6.7161867004386686E-2"/>
          <c:y val="0.1620729473730729"/>
          <c:w val="0.88432428463924528"/>
          <c:h val="0.69240693174025736"/>
        </c:manualLayout>
      </c:layout>
      <c:pie3DChart>
        <c:varyColors val="1"/>
        <c:ser>
          <c:idx val="0"/>
          <c:order val="0"/>
          <c:spPr>
            <a:solidFill>
              <a:srgbClr val="00B0F0"/>
            </a:solidFill>
          </c:spPr>
          <c:explosion val="17"/>
          <c:dPt>
            <c:idx val="0"/>
            <c:bubble3D val="0"/>
            <c:explosion val="0"/>
            <c:extLst>
              <c:ext xmlns:c16="http://schemas.microsoft.com/office/drawing/2014/chart" uri="{C3380CC4-5D6E-409C-BE32-E72D297353CC}">
                <c16:uniqueId val="{00000000-75EB-4A2A-A571-0FD47590CD77}"/>
              </c:ext>
            </c:extLst>
          </c:dPt>
          <c:dPt>
            <c:idx val="1"/>
            <c:bubble3D val="0"/>
            <c:explosion val="5"/>
            <c:spPr>
              <a:solidFill>
                <a:schemeClr val="accent5"/>
              </a:solidFill>
            </c:spPr>
            <c:extLst>
              <c:ext xmlns:c16="http://schemas.microsoft.com/office/drawing/2014/chart" uri="{C3380CC4-5D6E-409C-BE32-E72D297353CC}">
                <c16:uniqueId val="{00000002-75EB-4A2A-A571-0FD47590CD77}"/>
              </c:ext>
            </c:extLst>
          </c:dPt>
          <c:dLbls>
            <c:dLbl>
              <c:idx val="0"/>
              <c:layout>
                <c:manualLayout>
                  <c:x val="-6.4146597704865041E-2"/>
                  <c:y val="-1.9865704715234134E-2"/>
                </c:manualLayout>
              </c:layout>
              <c:showLegendKey val="0"/>
              <c:showVal val="0"/>
              <c:showCatName val="1"/>
              <c:showSerName val="0"/>
              <c:showPercent val="1"/>
              <c:showBubbleSize val="0"/>
              <c:extLst>
                <c:ext xmlns:c15="http://schemas.microsoft.com/office/drawing/2012/chart" uri="{CE6537A1-D6FC-4f65-9D91-7224C49458BB}">
                  <c15:layout>
                    <c:manualLayout>
                      <c:w val="0.30423502235870914"/>
                      <c:h val="0.36780228010171995"/>
                    </c:manualLayout>
                  </c15:layout>
                </c:ext>
                <c:ext xmlns:c16="http://schemas.microsoft.com/office/drawing/2014/chart" uri="{C3380CC4-5D6E-409C-BE32-E72D297353CC}">
                  <c16:uniqueId val="{00000000-75EB-4A2A-A571-0FD47590CD77}"/>
                </c:ext>
              </c:extLst>
            </c:dLbl>
            <c:dLbl>
              <c:idx val="1"/>
              <c:layout>
                <c:manualLayout>
                  <c:x val="2.4095381444965262E-2"/>
                  <c:y val="-6.0629035834263059E-2"/>
                </c:manualLayout>
              </c:layout>
              <c:tx>
                <c:rich>
                  <a:bodyPr/>
                  <a:lstStyle/>
                  <a:p>
                    <a:r>
                      <a:rPr lang="en-US" sz="900"/>
                      <a:t>AMOUNT TO GOAL
47%</a:t>
                    </a:r>
                  </a:p>
                </c:rich>
              </c:tx>
              <c:showLegendKey val="0"/>
              <c:showVal val="0"/>
              <c:showCatName val="1"/>
              <c:showSerName val="0"/>
              <c:showPercent val="1"/>
              <c:showBubbleSize val="0"/>
              <c:extLst>
                <c:ext xmlns:c15="http://schemas.microsoft.com/office/drawing/2012/chart" uri="{CE6537A1-D6FC-4f65-9D91-7224C49458BB}">
                  <c15:showDataLabelsRange val="0"/>
                </c:ext>
                <c:ext xmlns:c16="http://schemas.microsoft.com/office/drawing/2014/chart" uri="{C3380CC4-5D6E-409C-BE32-E72D297353CC}">
                  <c16:uniqueId val="{00000002-75EB-4A2A-A571-0FD47590CD77}"/>
                </c:ext>
              </c:extLst>
            </c:dLbl>
            <c:spPr>
              <a:noFill/>
              <a:ln>
                <a:noFill/>
              </a:ln>
              <a:effectLst/>
            </c:spPr>
            <c:txPr>
              <a:bodyPr/>
              <a:lstStyle/>
              <a:p>
                <a:pPr>
                  <a:defRPr sz="900" b="1"/>
                </a:pPr>
                <a:endParaRPr lang="en-US"/>
              </a:p>
            </c:txPr>
            <c:showLegendKey val="0"/>
            <c:showVal val="0"/>
            <c:showCatName val="1"/>
            <c:showSerName val="0"/>
            <c:showPercent val="1"/>
            <c:showBubbleSize val="0"/>
            <c:showLeaderLines val="1"/>
            <c:extLst>
              <c:ext xmlns:c15="http://schemas.microsoft.com/office/drawing/2012/chart" uri="{CE6537A1-D6FC-4f65-9D91-7224C49458BB}"/>
            </c:extLst>
          </c:dLbls>
          <c:cat>
            <c:strRef>
              <c:f>'PAINEL DE ANGARIAÇÃO DE FUNDOS'!$A$8:$A$9</c:f>
              <c:strCache>
                <c:ptCount val="2"/>
                <c:pt idx="0">
                  <c:v>RENDIMENTO REAL</c:v>
                </c:pt>
                <c:pt idx="1">
                  <c:v>MONTANTE PARA O ALVO</c:v>
                </c:pt>
              </c:strCache>
            </c:strRef>
          </c:cat>
          <c:val>
            <c:numRef>
              <c:f>'PAINEL DE ANGARIAÇÃO DE FUNDOS'!$B$8:$B$9</c:f>
              <c:numCache>
                <c:formatCode>#,##0.00\ [$€-816]</c:formatCode>
                <c:ptCount val="2"/>
                <c:pt idx="0">
                  <c:v>3170</c:v>
                </c:pt>
                <c:pt idx="1">
                  <c:v>2830</c:v>
                </c:pt>
              </c:numCache>
            </c:numRef>
          </c:val>
          <c:extLst>
            <c:ext xmlns:c16="http://schemas.microsoft.com/office/drawing/2014/chart" uri="{C3380CC4-5D6E-409C-BE32-E72D297353CC}">
              <c16:uniqueId val="{00000003-75EB-4A2A-A571-0FD47590CD77}"/>
            </c:ext>
          </c:extLst>
        </c:ser>
        <c:dLbls>
          <c:showLegendKey val="0"/>
          <c:showVal val="0"/>
          <c:showCatName val="1"/>
          <c:showSerName val="0"/>
          <c:showPercent val="1"/>
          <c:showBubbleSize val="0"/>
          <c:showLeaderLines val="1"/>
        </c:dLbls>
      </c:pie3DChart>
    </c:plotArea>
    <c:plotVisOnly val="1"/>
    <c:dispBlanksAs val="gap"/>
    <c:showDLblsOverMax val="0"/>
  </c:chart>
  <c:spPr>
    <a:ln w="0" cap="rnd">
      <a:solidFill>
        <a:schemeClr val="bg1"/>
      </a:solidFill>
      <a:prstDash val="lgDash"/>
      <a:miter lim="800000"/>
    </a:ln>
  </c:sp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2</xdr:col>
      <xdr:colOff>421822</xdr:colOff>
      <xdr:row>3</xdr:row>
      <xdr:rowOff>43544</xdr:rowOff>
    </xdr:from>
    <xdr:to>
      <xdr:col>8</xdr:col>
      <xdr:colOff>190500</xdr:colOff>
      <xdr:row>13</xdr:row>
      <xdr:rowOff>114301</xdr:rowOff>
    </xdr:to>
    <xdr:graphicFrame macro="">
      <xdr:nvGraphicFramePr>
        <xdr:cNvPr id="2" name="Chart 1">
          <a:extLst>
            <a:ext uri="{FF2B5EF4-FFF2-40B4-BE49-F238E27FC236}">
              <a16:creationId xmlns:a16="http://schemas.microsoft.com/office/drawing/2014/main" id="{00000000-0008-0000-00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8</xdr:col>
      <xdr:colOff>438150</xdr:colOff>
      <xdr:row>3</xdr:row>
      <xdr:rowOff>65314</xdr:rowOff>
    </xdr:from>
    <xdr:to>
      <xdr:col>12</xdr:col>
      <xdr:colOff>375558</xdr:colOff>
      <xdr:row>13</xdr:row>
      <xdr:rowOff>108857</xdr:rowOff>
    </xdr:to>
    <xdr:graphicFrame macro="">
      <xdr:nvGraphicFramePr>
        <xdr:cNvPr id="3" name="Chart 2">
          <a:extLst>
            <a:ext uri="{FF2B5EF4-FFF2-40B4-BE49-F238E27FC236}">
              <a16:creationId xmlns:a16="http://schemas.microsoft.com/office/drawing/2014/main" id="{00000000-0008-0000-00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0</xdr:col>
      <xdr:colOff>1736272</xdr:colOff>
      <xdr:row>14</xdr:row>
      <xdr:rowOff>130629</xdr:rowOff>
    </xdr:from>
    <xdr:to>
      <xdr:col>1</xdr:col>
      <xdr:colOff>1018903</xdr:colOff>
      <xdr:row>29</xdr:row>
      <xdr:rowOff>28566</xdr:rowOff>
    </xdr:to>
    <mc:AlternateContent xmlns:mc="http://schemas.openxmlformats.org/markup-compatibility/2006">
      <mc:Choice xmlns:a14="http://schemas.microsoft.com/office/drawing/2010/main" Requires="a14">
        <xdr:graphicFrame macro="">
          <xdr:nvGraphicFramePr>
            <xdr:cNvPr id="6" name="AMOUNT">
              <a:extLst>
                <a:ext uri="{FF2B5EF4-FFF2-40B4-BE49-F238E27FC236}">
                  <a16:creationId xmlns:a16="http://schemas.microsoft.com/office/drawing/2014/main" id="{00000000-0008-0000-0000-000006000000}"/>
                </a:ext>
              </a:extLst>
            </xdr:cNvPr>
            <xdr:cNvGraphicFramePr/>
          </xdr:nvGraphicFramePr>
          <xdr:xfrm>
            <a:off x="0" y="0"/>
            <a:ext cx="0" cy="0"/>
          </xdr:xfrm>
          <a:graphic>
            <a:graphicData uri="http://schemas.microsoft.com/office/drawing/2010/slicer">
              <sle:slicer xmlns:sle="http://schemas.microsoft.com/office/drawing/2010/slicer" name="AMOUNT"/>
            </a:graphicData>
          </a:graphic>
        </xdr:graphicFrame>
      </mc:Choice>
      <mc:Fallback>
        <xdr:sp macro="" textlink="">
          <xdr:nvSpPr>
            <xdr:cNvPr id="0" name=""/>
            <xdr:cNvSpPr>
              <a:spLocks noTextEdit="1"/>
            </xdr:cNvSpPr>
          </xdr:nvSpPr>
          <xdr:spPr>
            <a:xfrm>
              <a:off x="1736272" y="3239589"/>
              <a:ext cx="1187631" cy="2641137"/>
            </a:xfrm>
            <a:prstGeom prst="rect">
              <a:avLst/>
            </a:prstGeom>
            <a:solidFill>
              <a:prstClr val="white"/>
            </a:solidFill>
            <a:ln w="1">
              <a:solidFill>
                <a:prstClr val="green"/>
              </a:solidFill>
            </a:ln>
          </xdr:spPr>
          <xdr:txBody>
            <a:bodyPr vertOverflow="clip" horzOverflow="clip"/>
            <a:lstStyle/>
            <a:p>
              <a:r>
                <a:rPr lang="es-MX" sz="1100"/>
                <a:t>Esta forma representa una segmentación de datos. La segmentación de datos se admite en Excel 2010 y versiones posteriores.
Si la forma se modificó en una versión anterior de Excel o si el libro se guardó en Excel 2003 o una versión anterior, no se puede usar la segmentación de datos.</a:t>
              </a:r>
            </a:p>
          </xdr:txBody>
        </xdr:sp>
      </mc:Fallback>
    </mc:AlternateContent>
    <xdr:clientData/>
  </xdr:twoCellAnchor>
  <xdr:twoCellAnchor editAs="oneCell">
    <xdr:from>
      <xdr:col>0</xdr:col>
      <xdr:colOff>59871</xdr:colOff>
      <xdr:row>14</xdr:row>
      <xdr:rowOff>130628</xdr:rowOff>
    </xdr:from>
    <xdr:to>
      <xdr:col>0</xdr:col>
      <xdr:colOff>1556657</xdr:colOff>
      <xdr:row>29</xdr:row>
      <xdr:rowOff>28565</xdr:rowOff>
    </xdr:to>
    <mc:AlternateContent xmlns:mc="http://schemas.openxmlformats.org/markup-compatibility/2006" xmlns:a14="http://schemas.microsoft.com/office/drawing/2010/main">
      <mc:Choice Requires="a14">
        <xdr:graphicFrame macro="">
          <xdr:nvGraphicFramePr>
            <xdr:cNvPr id="7" name="COLLECTED BY">
              <a:extLst>
                <a:ext uri="{FF2B5EF4-FFF2-40B4-BE49-F238E27FC236}">
                  <a16:creationId xmlns:a16="http://schemas.microsoft.com/office/drawing/2014/main" id="{00000000-0008-0000-0000-000007000000}"/>
                </a:ext>
              </a:extLst>
            </xdr:cNvPr>
            <xdr:cNvGraphicFramePr/>
          </xdr:nvGraphicFramePr>
          <xdr:xfrm>
            <a:off x="0" y="0"/>
            <a:ext cx="0" cy="0"/>
          </xdr:xfrm>
          <a:graphic>
            <a:graphicData uri="http://schemas.microsoft.com/office/drawing/2010/slicer">
              <sle:slicer xmlns:sle="http://schemas.microsoft.com/office/drawing/2010/slicer" name="COLLECTED BY"/>
            </a:graphicData>
          </a:graphic>
        </xdr:graphicFrame>
      </mc:Choice>
      <mc:Fallback xmlns="">
        <xdr:sp macro="" textlink="">
          <xdr:nvSpPr>
            <xdr:cNvPr id="0" name=""/>
            <xdr:cNvSpPr>
              <a:spLocks noTextEdit="1"/>
            </xdr:cNvSpPr>
          </xdr:nvSpPr>
          <xdr:spPr>
            <a:xfrm>
              <a:off x="59871" y="3265714"/>
              <a:ext cx="1496786" cy="2673794"/>
            </a:xfrm>
            <a:prstGeom prst="rect">
              <a:avLst/>
            </a:prstGeom>
            <a:solidFill>
              <a:prstClr val="white"/>
            </a:solidFill>
            <a:ln w="1">
              <a:solidFill>
                <a:prstClr val="green"/>
              </a:solidFill>
            </a:ln>
          </xdr:spPr>
          <xdr:txBody>
            <a:bodyPr vertOverflow="clip" horzOverflow="clip"/>
            <a:lstStyle/>
            <a:p>
              <a:r>
                <a:rPr lang="en-US" sz="1100"/>
                <a:t>This shape represents a slicer. Slicers can be used in at least Excel 2010.
If the shape was modified in an earlier version of Excel, or if the workbook was saved in Excel 2003 or earlier, the slicer cannot be used.</a:t>
              </a:r>
            </a:p>
          </xdr:txBody>
        </xdr:sp>
      </mc:Fallback>
    </mc:AlternateContent>
    <xdr:clientData/>
  </xdr:twoCellAnchor>
  <xdr:twoCellAnchor editAs="oneCell">
    <xdr:from>
      <xdr:col>4</xdr:col>
      <xdr:colOff>745670</xdr:colOff>
      <xdr:row>14</xdr:row>
      <xdr:rowOff>168728</xdr:rowOff>
    </xdr:from>
    <xdr:to>
      <xdr:col>6</xdr:col>
      <xdr:colOff>72933</xdr:colOff>
      <xdr:row>29</xdr:row>
      <xdr:rowOff>66665</xdr:rowOff>
    </xdr:to>
    <mc:AlternateContent xmlns:mc="http://schemas.openxmlformats.org/markup-compatibility/2006">
      <mc:Choice xmlns:a14="http://schemas.microsoft.com/office/drawing/2010/main" Requires="a14">
        <xdr:graphicFrame macro="">
          <xdr:nvGraphicFramePr>
            <xdr:cNvPr id="8" name="AMOUNT 1">
              <a:extLst>
                <a:ext uri="{FF2B5EF4-FFF2-40B4-BE49-F238E27FC236}">
                  <a16:creationId xmlns:a16="http://schemas.microsoft.com/office/drawing/2014/main" id="{00000000-0008-0000-0000-000008000000}"/>
                </a:ext>
              </a:extLst>
            </xdr:cNvPr>
            <xdr:cNvGraphicFramePr/>
          </xdr:nvGraphicFramePr>
          <xdr:xfrm>
            <a:off x="0" y="0"/>
            <a:ext cx="0" cy="0"/>
          </xdr:xfrm>
          <a:graphic>
            <a:graphicData uri="http://schemas.microsoft.com/office/drawing/2010/slicer">
              <sle:slicer xmlns:sle="http://schemas.microsoft.com/office/drawing/2010/slicer" name="AMOUNT 1"/>
            </a:graphicData>
          </a:graphic>
        </xdr:graphicFrame>
      </mc:Choice>
      <mc:Fallback>
        <xdr:sp macro="" textlink="">
          <xdr:nvSpPr>
            <xdr:cNvPr id="0" name=""/>
            <xdr:cNvSpPr>
              <a:spLocks noTextEdit="1"/>
            </xdr:cNvSpPr>
          </xdr:nvSpPr>
          <xdr:spPr>
            <a:xfrm>
              <a:off x="5851070" y="3277688"/>
              <a:ext cx="1613263" cy="2641137"/>
            </a:xfrm>
            <a:prstGeom prst="rect">
              <a:avLst/>
            </a:prstGeom>
            <a:solidFill>
              <a:prstClr val="white"/>
            </a:solidFill>
            <a:ln w="1">
              <a:solidFill>
                <a:prstClr val="green"/>
              </a:solidFill>
            </a:ln>
          </xdr:spPr>
          <xdr:txBody>
            <a:bodyPr vertOverflow="clip" horzOverflow="clip"/>
            <a:lstStyle/>
            <a:p>
              <a:r>
                <a:rPr lang="es-MX" sz="1100"/>
                <a:t>Esta forma representa una segmentación de datos. La segmentación de datos se admite en Excel 2010 y versiones posteriores.
Si la forma se modificó en una versión anterior de Excel o si el libro se guardó en Excel 2003 o una versión anterior, no se puede usar la segmentación de datos.</a:t>
              </a:r>
            </a:p>
          </xdr:txBody>
        </xdr:sp>
      </mc:Fallback>
    </mc:AlternateContent>
    <xdr:clientData/>
  </xdr:twoCellAnchor>
  <xdr:twoCellAnchor editAs="oneCell">
    <xdr:from>
      <xdr:col>2</xdr:col>
      <xdr:colOff>402770</xdr:colOff>
      <xdr:row>14</xdr:row>
      <xdr:rowOff>163285</xdr:rowOff>
    </xdr:from>
    <xdr:to>
      <xdr:col>4</xdr:col>
      <xdr:colOff>498564</xdr:colOff>
      <xdr:row>29</xdr:row>
      <xdr:rowOff>61222</xdr:rowOff>
    </xdr:to>
    <mc:AlternateContent xmlns:mc="http://schemas.openxmlformats.org/markup-compatibility/2006">
      <mc:Choice xmlns:a14="http://schemas.microsoft.com/office/drawing/2010/main" Requires="a14">
        <xdr:graphicFrame macro="">
          <xdr:nvGraphicFramePr>
            <xdr:cNvPr id="9" name="COLLECTED BY 2">
              <a:extLst>
                <a:ext uri="{FF2B5EF4-FFF2-40B4-BE49-F238E27FC236}">
                  <a16:creationId xmlns:a16="http://schemas.microsoft.com/office/drawing/2014/main" id="{00000000-0008-0000-0000-000009000000}"/>
                </a:ext>
              </a:extLst>
            </xdr:cNvPr>
            <xdr:cNvGraphicFramePr/>
          </xdr:nvGraphicFramePr>
          <xdr:xfrm>
            <a:off x="0" y="0"/>
            <a:ext cx="0" cy="0"/>
          </xdr:xfrm>
          <a:graphic>
            <a:graphicData uri="http://schemas.microsoft.com/office/drawing/2010/slicer">
              <sle:slicer xmlns:sle="http://schemas.microsoft.com/office/drawing/2010/slicer" name="COLLECTED BY 2"/>
            </a:graphicData>
          </a:graphic>
        </xdr:graphicFrame>
      </mc:Choice>
      <mc:Fallback>
        <xdr:sp macro="" textlink="">
          <xdr:nvSpPr>
            <xdr:cNvPr id="0" name=""/>
            <xdr:cNvSpPr>
              <a:spLocks noTextEdit="1"/>
            </xdr:cNvSpPr>
          </xdr:nvSpPr>
          <xdr:spPr>
            <a:xfrm>
              <a:off x="3946070" y="3272245"/>
              <a:ext cx="1657894" cy="2641137"/>
            </a:xfrm>
            <a:prstGeom prst="rect">
              <a:avLst/>
            </a:prstGeom>
            <a:solidFill>
              <a:prstClr val="white"/>
            </a:solidFill>
            <a:ln w="1">
              <a:solidFill>
                <a:prstClr val="green"/>
              </a:solidFill>
            </a:ln>
          </xdr:spPr>
          <xdr:txBody>
            <a:bodyPr vertOverflow="clip" horzOverflow="clip"/>
            <a:lstStyle/>
            <a:p>
              <a:r>
                <a:rPr lang="es-MX" sz="1100"/>
                <a:t>Esta forma representa una segmentación de datos. La segmentación de datos se admite en Excel 2010 y versiones posteriores.
Si la forma se modificó en una versión anterior de Excel o si el libro se guardó en Excel 2003 o una versión anterior, no se puede usar la segmentación de datos.</a:t>
              </a:r>
            </a:p>
          </xdr:txBody>
        </xdr:sp>
      </mc:Fallback>
    </mc:AlternateContent>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bu kasem" refreshedDate="45884.887253009256" createdVersion="4" refreshedVersion="4" minRefreshableVersion="3" recordCount="13" xr:uid="{00000000-000A-0000-FFFF-FFFF00000000}">
  <cacheSource type="worksheet">
    <worksheetSource name="Table6"/>
  </cacheSource>
  <cacheFields count="4">
    <cacheField name="SOURCE" numFmtId="0">
      <sharedItems/>
    </cacheField>
    <cacheField name="AMOUNT" numFmtId="164">
      <sharedItems containsSemiMixedTypes="0" containsString="0" containsNumber="1" containsInteger="1" minValue="50" maxValue="3400" count="12">
        <n v="250"/>
        <n v="50"/>
        <n v="150"/>
        <n v="550"/>
        <n v="75"/>
        <n v="200"/>
        <n v="500"/>
        <n v="775"/>
        <n v="350"/>
        <n v="225"/>
        <n v="125"/>
        <n v="3400"/>
      </sharedItems>
    </cacheField>
    <cacheField name="DATE" numFmtId="165">
      <sharedItems containsNonDate="0" containsDate="1" containsString="0" containsBlank="1" minDate="2025-06-01T00:00:00" maxDate="2025-06-12T00:00:00"/>
    </cacheField>
    <cacheField name="COLLECTED BY" numFmtId="0">
      <sharedItems containsBlank="1" count="11">
        <s v="Name 1"/>
        <s v="Name 2"/>
        <s v="Name 3"/>
        <s v="Name 8"/>
        <s v="Name 5"/>
        <s v="Name 4"/>
        <s v="Name 7"/>
        <s v="Name 6"/>
        <s v="Name 9"/>
        <s v="Name 10"/>
        <m/>
      </sharedItems>
    </cacheField>
  </cacheFields>
  <extLst>
    <ext xmlns:x14="http://schemas.microsoft.com/office/spreadsheetml/2009/9/main" uri="{725AE2AE-9491-48be-B2B4-4EB974FC3084}">
      <x14:pivotCacheDefinition pivotCacheId="11"/>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bu kasem" refreshedDate="45884.893213425923" createdVersion="4" refreshedVersion="4" minRefreshableVersion="3" recordCount="5" xr:uid="{00000000-000A-0000-FFFF-FFFF01000000}">
  <cacheSource type="worksheet">
    <worksheetSource name="Table68"/>
  </cacheSource>
  <cacheFields count="4">
    <cacheField name="SOURCE" numFmtId="0">
      <sharedItems/>
    </cacheField>
    <cacheField name="AMOUNT" numFmtId="164">
      <sharedItems containsSemiMixedTypes="0" containsString="0" containsNumber="1" minValue="19.5" maxValue="230" count="5">
        <n v="115"/>
        <n v="45.5"/>
        <n v="50"/>
        <n v="19.5"/>
        <n v="230"/>
      </sharedItems>
    </cacheField>
    <cacheField name="DATE" numFmtId="165">
      <sharedItems containsNonDate="0" containsDate="1" containsString="0" containsBlank="1" minDate="2025-06-01T00:00:00" maxDate="2025-06-03T00:00:00"/>
    </cacheField>
    <cacheField name="COLLECTED BY" numFmtId="0">
      <sharedItems containsBlank="1" count="5">
        <s v="Name 6"/>
        <s v="Name 7"/>
        <s v="Name 2"/>
        <s v="Name 5"/>
        <m/>
      </sharedItems>
    </cacheField>
  </cacheFields>
  <extLst>
    <ext xmlns:x14="http://schemas.microsoft.com/office/spreadsheetml/2009/9/main" uri="{725AE2AE-9491-48be-B2B4-4EB974FC3084}">
      <x14:pivotCacheDefinition pivotCacheId="12"/>
    </ext>
  </extLst>
</pivotCacheDefinition>
</file>

<file path=xl/pivotCache/pivotCacheRecords1.xml><?xml version="1.0" encoding="utf-8"?>
<pivotCacheRecords xmlns="http://schemas.openxmlformats.org/spreadsheetml/2006/main" xmlns:r="http://schemas.openxmlformats.org/officeDocument/2006/relationships" count="13">
  <r>
    <s v="Raffle Tickets"/>
    <x v="0"/>
    <d v="2025-06-01T00:00:00"/>
    <x v="0"/>
  </r>
  <r>
    <s v="Cash Donation"/>
    <x v="1"/>
    <d v="2025-06-01T00:00:00"/>
    <x v="1"/>
  </r>
  <r>
    <s v="Anonymous Donation"/>
    <x v="2"/>
    <d v="2025-06-02T00:00:00"/>
    <x v="2"/>
  </r>
  <r>
    <s v="Silent Auction"/>
    <x v="3"/>
    <d v="2025-06-03T00:00:00"/>
    <x v="3"/>
  </r>
  <r>
    <s v="Goods/Services Sold"/>
    <x v="4"/>
    <d v="2025-06-03T00:00:00"/>
    <x v="4"/>
  </r>
  <r>
    <s v="Cash Donation"/>
    <x v="5"/>
    <d v="2025-06-04T00:00:00"/>
    <x v="0"/>
  </r>
  <r>
    <s v="Anonymous Donation"/>
    <x v="6"/>
    <d v="2025-06-05T00:00:00"/>
    <x v="5"/>
  </r>
  <r>
    <s v="Silent Auction"/>
    <x v="7"/>
    <d v="2025-06-06T00:00:00"/>
    <x v="6"/>
  </r>
  <r>
    <s v="Goods/Services Sold"/>
    <x v="8"/>
    <d v="2025-06-08T00:00:00"/>
    <x v="7"/>
  </r>
  <r>
    <s v="Raffle Tickets"/>
    <x v="9"/>
    <d v="2025-06-09T00:00:00"/>
    <x v="5"/>
  </r>
  <r>
    <s v="Raffle Tickets"/>
    <x v="2"/>
    <d v="2025-06-11T00:00:00"/>
    <x v="8"/>
  </r>
  <r>
    <s v="Raffle Tickets"/>
    <x v="10"/>
    <d v="2025-06-11T00:00:00"/>
    <x v="9"/>
  </r>
  <r>
    <s v="Total"/>
    <x v="11"/>
    <m/>
    <x v="10"/>
  </r>
</pivotCacheRecords>
</file>

<file path=xl/pivotCache/pivotCacheRecords2.xml><?xml version="1.0" encoding="utf-8"?>
<pivotCacheRecords xmlns="http://schemas.openxmlformats.org/spreadsheetml/2006/main" xmlns:r="http://schemas.openxmlformats.org/officeDocument/2006/relationships" count="5">
  <r>
    <s v="Vehicle Rental"/>
    <x v="0"/>
    <d v="2025-06-01T00:00:00"/>
    <x v="0"/>
  </r>
  <r>
    <s v="Supplies"/>
    <x v="1"/>
    <d v="2025-06-02T00:00:00"/>
    <x v="1"/>
  </r>
  <r>
    <s v="Supplies"/>
    <x v="2"/>
    <d v="2025-06-01T00:00:00"/>
    <x v="2"/>
  </r>
  <r>
    <s v="Advertising"/>
    <x v="3"/>
    <d v="2025-06-01T00:00:00"/>
    <x v="3"/>
  </r>
  <r>
    <s v="Total"/>
    <x v="4"/>
    <m/>
    <x v="4"/>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000-000001000000}" name="PivotTable2" cacheId="1" applyNumberFormats="0" applyBorderFormats="0" applyFontFormats="0" applyPatternFormats="0" applyAlignmentFormats="0" applyWidthHeightFormats="1" dataCaption="Values" grandTotalCaption="Total" updatedVersion="4" minRefreshableVersion="3" useAutoFormatting="1" itemPrintTitles="1" createdVersion="4" indent="0" outline="1" outlineData="1" multipleFieldFilters="0" rowHeaderCaption="Nome">
  <location ref="D31:E36" firstHeaderRow="1" firstDataRow="1" firstDataCol="1"/>
  <pivotFields count="4">
    <pivotField showAll="0"/>
    <pivotField dataField="1" numFmtId="164" showAll="0">
      <items count="6">
        <item x="3"/>
        <item x="1"/>
        <item x="2"/>
        <item x="0"/>
        <item x="4"/>
        <item t="default"/>
      </items>
    </pivotField>
    <pivotField showAll="0"/>
    <pivotField axis="axisRow" showAll="0">
      <items count="6">
        <item n="Nome 2" x="2"/>
        <item n="Nome 5" x="3"/>
        <item n="Nome 6" x="0"/>
        <item n="Nome 7" x="1"/>
        <item h="1" x="4"/>
        <item t="default"/>
      </items>
    </pivotField>
  </pivotFields>
  <rowFields count="1">
    <field x="3"/>
  </rowFields>
  <rowItems count="5">
    <i>
      <x/>
    </i>
    <i>
      <x v="1"/>
    </i>
    <i>
      <x v="2"/>
    </i>
    <i>
      <x v="3"/>
    </i>
    <i t="grand">
      <x/>
    </i>
  </rowItems>
  <colItems count="1">
    <i/>
  </colItems>
  <dataFields count="1">
    <dataField name="MONTANTE DA DESPESA" fld="1" baseField="0" baseItem="0" numFmtId="168"/>
  </dataFields>
  <formats count="2">
    <format dxfId="74">
      <pivotArea type="all" dataOnly="0" outline="0" fieldPosition="0"/>
    </format>
    <format dxfId="3">
      <pivotArea outline="0" collapsedLevelsAreSubtotals="1" fieldPosition="0"/>
    </format>
  </formats>
  <pivotTableStyleInfo name="PivotStyleLight10"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00000000-0007-0000-0000-000000000000}" name="PivotTable1" cacheId="0" applyNumberFormats="0" applyBorderFormats="0" applyFontFormats="0" applyPatternFormats="0" applyAlignmentFormats="0" applyWidthHeightFormats="1" dataCaption="Values" grandTotalCaption="Total" updatedVersion="4" minRefreshableVersion="3" useAutoFormatting="1" itemPrintTitles="1" createdVersion="4" indent="0" outline="1" outlineData="1" multipleFieldFilters="0" rowHeaderCaption="Nome">
  <location ref="A31:B42" firstHeaderRow="1" firstDataRow="1" firstDataCol="1"/>
  <pivotFields count="4">
    <pivotField showAll="0"/>
    <pivotField dataField="1" numFmtId="164" showAll="0">
      <items count="13">
        <item x="1"/>
        <item x="4"/>
        <item x="10"/>
        <item x="2"/>
        <item x="5"/>
        <item x="9"/>
        <item x="0"/>
        <item x="8"/>
        <item x="6"/>
        <item x="3"/>
        <item x="7"/>
        <item x="11"/>
        <item t="default"/>
      </items>
    </pivotField>
    <pivotField showAll="0"/>
    <pivotField axis="axisRow" showAll="0">
      <items count="12">
        <item n="Nome 1" x="0"/>
        <item n="Nome 10" x="9"/>
        <item n="Nome 2" x="1"/>
        <item n="Nome 3" x="2"/>
        <item n="Nome 4" x="5"/>
        <item n="Nome 5" x="4"/>
        <item n="Nome 6" x="7"/>
        <item n="Nome 7" x="6"/>
        <item n="Nome 8" x="3"/>
        <item n="Nome 9" x="8"/>
        <item h="1" x="10"/>
        <item t="default"/>
      </items>
    </pivotField>
  </pivotFields>
  <rowFields count="1">
    <field x="3"/>
  </rowFields>
  <rowItems count="11">
    <i>
      <x/>
    </i>
    <i>
      <x v="1"/>
    </i>
    <i>
      <x v="2"/>
    </i>
    <i>
      <x v="3"/>
    </i>
    <i>
      <x v="4"/>
    </i>
    <i>
      <x v="5"/>
    </i>
    <i>
      <x v="6"/>
    </i>
    <i>
      <x v="7"/>
    </i>
    <i>
      <x v="8"/>
    </i>
    <i>
      <x v="9"/>
    </i>
    <i t="grand">
      <x/>
    </i>
  </rowItems>
  <colItems count="1">
    <i/>
  </colItems>
  <dataFields count="1">
    <dataField name="RENDIMENTO MONTANTE" fld="1" baseField="0" baseItem="0" numFmtId="168"/>
  </dataFields>
  <formats count="3">
    <format dxfId="76">
      <pivotArea dataOnly="0" labelOnly="1" outline="0" axis="axisValues" fieldPosition="0"/>
    </format>
    <format dxfId="75">
      <pivotArea type="all" dataOnly="0" outline="0" fieldPosition="0"/>
    </format>
    <format dxfId="21">
      <pivotArea outline="0" collapsedLevelsAreSubtotals="1" fieldPosition="0"/>
    </format>
  </formats>
  <pivotTableStyleInfo name="PivotStyleLight10"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AMOUNT" xr10:uid="{00000000-0013-0000-FFFF-FFFF01000000}" sourceName="AMOUNT">
  <pivotTables>
    <pivotTable tabId="12" name="PivotTable1"/>
  </pivotTables>
  <data>
    <tabular pivotCacheId="11">
      <items count="12">
        <i x="1" s="1"/>
        <i x="4" s="1"/>
        <i x="10" s="1"/>
        <i x="2" s="1"/>
        <i x="5" s="1"/>
        <i x="9" s="1"/>
        <i x="0" s="1"/>
        <i x="8" s="1"/>
        <i x="6" s="1"/>
        <i x="3" s="1"/>
        <i x="7" s="1"/>
        <i x="11" s="1" nd="1"/>
      </items>
    </tabular>
  </data>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COLLECTED_BY1" xr10:uid="{00000000-0013-0000-FFFF-FFFF02000000}" sourceName="COLLECTED BY">
  <pivotTables>
    <pivotTable tabId="12" name="PivotTable1"/>
  </pivotTables>
  <data>
    <tabular pivotCacheId="11">
      <items count="11">
        <i x="0" s="1"/>
        <i x="9" s="1"/>
        <i x="1" s="1"/>
        <i x="2" s="1"/>
        <i x="5" s="1"/>
        <i x="4" s="1"/>
        <i x="7" s="1"/>
        <i x="6" s="1"/>
        <i x="3" s="1"/>
        <i x="8" s="1"/>
        <i x="10"/>
      </items>
    </tabular>
  </data>
</slicerCacheDefinition>
</file>

<file path=xl/slicerCaches/slicerCache3.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AMOUNT1" xr10:uid="{00000000-0013-0000-FFFF-FFFF03000000}" sourceName="AMOUNT">
  <pivotTables>
    <pivotTable tabId="12" name="PivotTable2"/>
  </pivotTables>
  <data>
    <tabular pivotCacheId="12">
      <items count="5">
        <i x="3" s="1"/>
        <i x="1" s="1"/>
        <i x="2" s="1"/>
        <i x="0" s="1"/>
        <i x="4" s="1" nd="1"/>
      </items>
    </tabular>
  </data>
</slicerCacheDefinition>
</file>

<file path=xl/slicerCaches/slicerCache4.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COLLECTED_BY2" xr10:uid="{00000000-0013-0000-FFFF-FFFF04000000}" sourceName="COLLECTED BY">
  <pivotTables>
    <pivotTable tabId="12" name="PivotTable2"/>
  </pivotTables>
  <data>
    <tabular pivotCacheId="12">
      <items count="5">
        <i x="2" s="1"/>
        <i x="3" s="1"/>
        <i x="0" s="1"/>
        <i x="1" s="1"/>
        <i x="4"/>
      </items>
    </tabular>
  </data>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AMOUNT" xr10:uid="{00000000-0014-0000-FFFF-FFFF01000000}" cache="Slicer_AMOUNT" caption="AMOUNT" startItem="1" style="SlicerStyleDark4" rowHeight="254906"/>
  <slicer name="COLLECTED BY" xr10:uid="{00000000-0014-0000-FFFF-FFFF02000000}" cache="Slicer_COLLECTED_BY1" caption="COLLECTED BY" style="SlicerStyleDark4" rowHeight="254906"/>
  <slicer name="AMOUNT 1" xr10:uid="{00000000-0014-0000-FFFF-FFFF03000000}" cache="Slicer_AMOUNT1" caption="AMOUNT" style="SlicerStyleDark4" rowHeight="254906"/>
  <slicer name="COLLECTED BY 2" xr10:uid="{00000000-0014-0000-FFFF-FFFF04000000}" cache="Slicer_COLLECTED_BY2" caption="COLLECTED BY" style="SlicerStyleDark4" rowHeight="254906"/>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00000000}" name="Table6" displayName="Table6" ref="A3:D16" totalsRowShown="0" headerRowDxfId="73" dataDxfId="72">
  <autoFilter ref="A3:D16" xr:uid="{00000000-0009-0000-0100-000006000000}"/>
  <tableColumns count="4">
    <tableColumn id="1" xr3:uid="{00000000-0010-0000-0000-000001000000}" name="AQUELES" dataDxfId="71"/>
    <tableColumn id="2" xr3:uid="{00000000-0010-0000-0000-000002000000}" name="QUANTIDADE" dataDxfId="1"/>
    <tableColumn id="3" xr3:uid="{00000000-0010-0000-0000-000003000000}" name="DATA" dataDxfId="70"/>
    <tableColumn id="4" xr3:uid="{00000000-0010-0000-0000-000004000000}" name="RECOLHIDO POR" dataDxfId="69"/>
  </tableColumns>
  <tableStyleInfo name="TableStyleMedium5"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1000000}" name="Table68" displayName="Table68" ref="A3:D8" totalsRowShown="0" headerRowDxfId="68" dataDxfId="67">
  <autoFilter ref="A3:D8" xr:uid="{00000000-0009-0000-0100-000007000000}"/>
  <tableColumns count="4">
    <tableColumn id="1" xr3:uid="{00000000-0010-0000-0100-000001000000}" name="AQUELES" dataDxfId="66"/>
    <tableColumn id="2" xr3:uid="{00000000-0010-0000-0100-000002000000}" name="QUANTIDADE" dataDxfId="0"/>
    <tableColumn id="3" xr3:uid="{00000000-0010-0000-0100-000003000000}" name="DATA" dataDxfId="65"/>
    <tableColumn id="4" xr3:uid="{00000000-0010-0000-0100-000004000000}" name="RECOLHIDO POR" dataDxfId="64"/>
  </tableColumns>
  <tableStyleInfo name="TableStyleLight13"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2000000}" name="Table8" displayName="Table8" ref="A3:A13" totalsRowShown="0">
  <autoFilter ref="A3:A13" xr:uid="{00000000-0009-0000-0100-000008000000}"/>
  <tableColumns count="1">
    <tableColumn id="1" xr3:uid="{00000000-0010-0000-0200-000001000000}" name="NOMES"/>
  </tableColumns>
  <tableStyleInfo name="TableStyleLight20"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3000000}" name="Table9" displayName="Table9" ref="A3:B16" totalsRowShown="0">
  <autoFilter ref="A3:B16" xr:uid="{00000000-0009-0000-0100-000009000000}"/>
  <tableColumns count="2">
    <tableColumn id="1" xr3:uid="{00000000-0010-0000-0300-000001000000}" name="ITENS DE RECEITA"/>
    <tableColumn id="2" xr3:uid="{00000000-0010-0000-0300-000002000000}" name="COMPRAS"/>
  </tableColumns>
  <tableStyleInfo name="TableStyleMedium20" showFirstColumn="0" showLastColumn="0" showRowStripes="1" showColumnStripes="0"/>
</table>
</file>

<file path=xl/theme/theme1.xml><?xml version="1.0" encoding="utf-8"?>
<a:theme xmlns:a="http://schemas.openxmlformats.org/drawingml/2006/main" name="Office Theme">
  <a:themeElements>
    <a:clrScheme name="Event budget">
      <a:dk1>
        <a:srgbClr val="000000"/>
      </a:dk1>
      <a:lt1>
        <a:srgbClr val="FFFFFF"/>
      </a:lt1>
      <a:dk2>
        <a:srgbClr val="504138"/>
      </a:dk2>
      <a:lt2>
        <a:srgbClr val="FEF0DD"/>
      </a:lt2>
      <a:accent1>
        <a:srgbClr val="ADD2BF"/>
      </a:accent1>
      <a:accent2>
        <a:srgbClr val="FB7C43"/>
      </a:accent2>
      <a:accent3>
        <a:srgbClr val="E6BD38"/>
      </a:accent3>
      <a:accent4>
        <a:srgbClr val="5DAE86"/>
      </a:accent4>
      <a:accent5>
        <a:srgbClr val="DD613A"/>
      </a:accent5>
      <a:accent6>
        <a:srgbClr val="8B6881"/>
      </a:accent6>
      <a:hlink>
        <a:srgbClr val="ADD2BF"/>
      </a:hlink>
      <a:folHlink>
        <a:srgbClr val="8B6881"/>
      </a:folHlink>
    </a:clrScheme>
    <a:fontScheme name="Event budget">
      <a:majorFont>
        <a:latin typeface="Trebuchet MS"/>
        <a:ea typeface=""/>
        <a:cs typeface=""/>
      </a:majorFont>
      <a:minorFont>
        <a:latin typeface="Trebuchet MS"/>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pivotTable" Target="../pivotTables/pivotTable2.xml"/><Relationship Id="rId1" Type="http://schemas.openxmlformats.org/officeDocument/2006/relationships/pivotTable" Target="../pivotTables/pivotTable1.xml"/><Relationship Id="rId5" Type="http://schemas.microsoft.com/office/2007/relationships/slicer" Target="../slicers/slicer1.xm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table" Target="../tables/table3.xml"/></Relationships>
</file>

<file path=xl/worksheets/_rels/sheet5.xml.rels><?xml version="1.0" encoding="UTF-8" standalone="yes"?>
<Relationships xmlns="http://schemas.openxmlformats.org/package/2006/relationships"><Relationship Id="rId1"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8"/>
  </sheetPr>
  <dimension ref="A1:M44"/>
  <sheetViews>
    <sheetView showGridLines="0" tabSelected="1" topLeftCell="A16" zoomScaleNormal="100" workbookViewId="0">
      <selection activeCell="E37" sqref="E37"/>
    </sheetView>
  </sheetViews>
  <sheetFormatPr baseColWidth="10" defaultColWidth="8.88671875" defaultRowHeight="14.4" x14ac:dyDescent="0.3"/>
  <cols>
    <col min="1" max="1" width="27.77734375" customWidth="1"/>
    <col min="2" max="2" width="23.88671875" customWidth="1"/>
    <col min="4" max="4" width="13.88671875" customWidth="1"/>
    <col min="5" max="5" width="24.44140625" customWidth="1"/>
  </cols>
  <sheetData>
    <row r="1" spans="1:13" ht="22.8" customHeight="1" x14ac:dyDescent="0.3">
      <c r="A1" s="10" t="s">
        <v>12</v>
      </c>
      <c r="B1" s="10"/>
      <c r="C1" s="10"/>
      <c r="D1" s="10"/>
      <c r="E1" s="10"/>
      <c r="F1" s="10"/>
      <c r="G1" s="10"/>
      <c r="H1" s="10"/>
      <c r="I1" s="10"/>
      <c r="J1" s="10"/>
      <c r="K1" s="10"/>
      <c r="L1" s="10"/>
      <c r="M1" s="10"/>
    </row>
    <row r="2" spans="1:13" ht="12.9" customHeight="1" x14ac:dyDescent="0.3">
      <c r="A2" s="6"/>
      <c r="B2" s="6"/>
      <c r="C2" s="6"/>
      <c r="D2" s="6"/>
      <c r="E2" s="6"/>
      <c r="F2" s="6"/>
      <c r="G2" s="6"/>
      <c r="H2" s="6"/>
      <c r="I2" s="6"/>
      <c r="J2" s="6"/>
      <c r="K2" s="6"/>
      <c r="L2" s="6"/>
      <c r="M2" s="6"/>
    </row>
    <row r="3" spans="1:13" ht="20.25" customHeight="1" x14ac:dyDescent="0.3">
      <c r="A3" s="6" t="s">
        <v>13</v>
      </c>
      <c r="B3" s="6"/>
      <c r="C3" s="6"/>
      <c r="D3" s="6"/>
      <c r="E3" s="6"/>
      <c r="F3" s="6"/>
      <c r="G3" s="6"/>
      <c r="H3" s="6"/>
      <c r="I3" s="6"/>
      <c r="J3" s="6"/>
      <c r="K3" s="6"/>
      <c r="L3" s="6"/>
      <c r="M3" s="6"/>
    </row>
    <row r="4" spans="1:13" ht="38.549999999999997" customHeight="1" x14ac:dyDescent="0.3">
      <c r="A4" s="13">
        <v>6000</v>
      </c>
      <c r="B4" s="6"/>
      <c r="C4" s="6"/>
      <c r="D4" s="6"/>
      <c r="E4" s="6"/>
      <c r="F4" s="6"/>
      <c r="G4" s="6"/>
      <c r="H4" s="6"/>
      <c r="I4" s="6"/>
      <c r="J4" s="6"/>
      <c r="K4" s="6"/>
      <c r="L4" s="6"/>
      <c r="M4" s="6"/>
    </row>
    <row r="5" spans="1:13" x14ac:dyDescent="0.3">
      <c r="A5" s="6"/>
      <c r="B5" s="6"/>
      <c r="C5" s="6"/>
      <c r="D5" s="6"/>
      <c r="E5" s="6"/>
      <c r="F5" s="6"/>
      <c r="G5" s="6"/>
      <c r="H5" s="6"/>
      <c r="I5" s="6"/>
      <c r="J5" s="6"/>
      <c r="K5" s="6"/>
      <c r="L5" s="6"/>
      <c r="M5" s="6"/>
    </row>
    <row r="6" spans="1:13" ht="16.2" x14ac:dyDescent="0.3">
      <c r="A6" s="7" t="s">
        <v>14</v>
      </c>
      <c r="B6" s="14">
        <f>+'Detalhes de Vendas'!B16</f>
        <v>3400</v>
      </c>
      <c r="C6" s="6"/>
      <c r="D6" s="6"/>
      <c r="E6" s="6"/>
      <c r="F6" s="6"/>
      <c r="G6" s="6"/>
      <c r="H6" s="6"/>
      <c r="I6" s="6"/>
      <c r="J6" s="6"/>
      <c r="K6" s="6"/>
      <c r="L6" s="6"/>
      <c r="M6" s="6"/>
    </row>
    <row r="7" spans="1:13" ht="16.2" x14ac:dyDescent="0.3">
      <c r="A7" s="7" t="s">
        <v>15</v>
      </c>
      <c r="B7" s="14">
        <f>+'Detalhes das despesas'!B8</f>
        <v>230</v>
      </c>
      <c r="C7" s="6"/>
      <c r="D7" s="6"/>
      <c r="E7" s="6"/>
      <c r="F7" s="6"/>
      <c r="G7" s="6"/>
      <c r="H7" s="6"/>
      <c r="I7" s="6"/>
      <c r="J7" s="6"/>
      <c r="K7" s="6"/>
      <c r="L7" s="6"/>
      <c r="M7" s="6"/>
    </row>
    <row r="8" spans="1:13" ht="16.2" x14ac:dyDescent="0.3">
      <c r="A8" s="7" t="s">
        <v>16</v>
      </c>
      <c r="B8" s="14">
        <f>+B6-B7</f>
        <v>3170</v>
      </c>
      <c r="C8" s="6"/>
      <c r="D8" s="6"/>
      <c r="E8" s="6"/>
      <c r="F8" s="6"/>
      <c r="G8" s="6"/>
      <c r="H8" s="6"/>
      <c r="I8" s="6"/>
      <c r="J8" s="6"/>
      <c r="K8" s="6"/>
      <c r="L8" s="6"/>
      <c r="M8" s="6"/>
    </row>
    <row r="9" spans="1:13" ht="16.2" x14ac:dyDescent="0.3">
      <c r="A9" s="7" t="s">
        <v>17</v>
      </c>
      <c r="B9" s="14">
        <f>+A4-B8</f>
        <v>2830</v>
      </c>
      <c r="C9" s="6"/>
      <c r="D9" s="6"/>
      <c r="E9" s="6"/>
      <c r="F9" s="6"/>
      <c r="G9" s="6"/>
      <c r="H9" s="6"/>
      <c r="I9" s="6"/>
      <c r="J9" s="6"/>
      <c r="K9" s="6"/>
      <c r="L9" s="6"/>
      <c r="M9" s="6"/>
    </row>
    <row r="10" spans="1:13" x14ac:dyDescent="0.3">
      <c r="A10" s="6"/>
      <c r="B10" s="6"/>
      <c r="C10" s="6"/>
      <c r="D10" s="6"/>
      <c r="E10" s="6"/>
      <c r="F10" s="6"/>
      <c r="G10" s="6"/>
      <c r="H10" s="6"/>
      <c r="I10" s="6"/>
      <c r="J10" s="6"/>
      <c r="K10" s="6"/>
      <c r="L10" s="6"/>
      <c r="M10" s="6"/>
    </row>
    <row r="11" spans="1:13" x14ac:dyDescent="0.3">
      <c r="A11" s="6"/>
      <c r="B11" s="6"/>
      <c r="C11" s="6"/>
      <c r="D11" s="6"/>
      <c r="E11" s="6"/>
      <c r="F11" s="6"/>
      <c r="G11" s="6"/>
      <c r="H11" s="6"/>
      <c r="I11" s="6"/>
      <c r="J11" s="6"/>
      <c r="K11" s="6"/>
      <c r="L11" s="6"/>
      <c r="M11" s="6"/>
    </row>
    <row r="12" spans="1:13" x14ac:dyDescent="0.3">
      <c r="A12" s="6"/>
      <c r="B12" s="6"/>
      <c r="C12" s="6"/>
      <c r="D12" s="6"/>
      <c r="E12" s="6"/>
      <c r="F12" s="6"/>
      <c r="G12" s="6"/>
      <c r="H12" s="6"/>
      <c r="I12" s="6"/>
      <c r="J12" s="6"/>
      <c r="K12" s="6"/>
      <c r="L12" s="6"/>
      <c r="M12" s="6"/>
    </row>
    <row r="13" spans="1:13" x14ac:dyDescent="0.3">
      <c r="A13" s="6"/>
      <c r="B13" s="6"/>
      <c r="C13" s="6"/>
      <c r="D13" s="6"/>
      <c r="E13" s="6"/>
      <c r="F13" s="6"/>
      <c r="G13" s="6"/>
      <c r="H13" s="6"/>
      <c r="I13" s="6"/>
      <c r="J13" s="6"/>
      <c r="K13" s="6"/>
      <c r="L13" s="6"/>
      <c r="M13" s="6"/>
    </row>
    <row r="14" spans="1:13" x14ac:dyDescent="0.3">
      <c r="A14" s="6"/>
      <c r="B14" s="6"/>
      <c r="C14" s="6"/>
      <c r="D14" s="6"/>
      <c r="E14" s="6"/>
      <c r="F14" s="6"/>
      <c r="G14" s="6"/>
      <c r="H14" s="6"/>
      <c r="I14" s="6"/>
      <c r="J14" s="6"/>
      <c r="K14" s="6"/>
      <c r="L14" s="6"/>
      <c r="M14" s="6"/>
    </row>
    <row r="15" spans="1:13" x14ac:dyDescent="0.3">
      <c r="A15" s="6"/>
      <c r="B15" s="6"/>
      <c r="C15" s="6"/>
      <c r="D15" s="6"/>
      <c r="E15" s="6"/>
      <c r="F15" s="6"/>
      <c r="G15" s="6"/>
      <c r="H15" s="6"/>
      <c r="I15" s="6"/>
      <c r="J15" s="6"/>
      <c r="K15" s="6"/>
      <c r="L15" s="6"/>
      <c r="M15" s="6"/>
    </row>
    <row r="16" spans="1:13" x14ac:dyDescent="0.3">
      <c r="A16" s="6"/>
      <c r="B16" s="6"/>
      <c r="C16" s="6"/>
      <c r="D16" s="6"/>
      <c r="E16" s="6"/>
      <c r="F16" s="6"/>
      <c r="G16" s="6"/>
      <c r="H16" s="6"/>
      <c r="I16" s="6"/>
      <c r="J16" s="6"/>
      <c r="K16" s="6"/>
      <c r="L16" s="6"/>
      <c r="M16" s="6"/>
    </row>
    <row r="17" spans="1:13" x14ac:dyDescent="0.3">
      <c r="A17" s="6"/>
      <c r="B17" s="6"/>
      <c r="C17" s="6"/>
      <c r="D17" s="6"/>
      <c r="E17" s="6"/>
      <c r="F17" s="6"/>
      <c r="G17" s="6"/>
      <c r="H17" s="6"/>
      <c r="I17" s="6"/>
      <c r="J17" s="6"/>
      <c r="K17" s="6"/>
      <c r="L17" s="6"/>
      <c r="M17" s="6"/>
    </row>
    <row r="18" spans="1:13" x14ac:dyDescent="0.3">
      <c r="A18" s="6"/>
      <c r="B18" s="6"/>
      <c r="C18" s="6"/>
      <c r="D18" s="6"/>
      <c r="E18" s="6"/>
      <c r="F18" s="6"/>
      <c r="G18" s="6"/>
      <c r="H18" s="6"/>
      <c r="I18" s="6"/>
      <c r="J18" s="6"/>
      <c r="K18" s="6"/>
      <c r="L18" s="6"/>
      <c r="M18" s="6"/>
    </row>
    <row r="19" spans="1:13" x14ac:dyDescent="0.3">
      <c r="A19" s="6"/>
      <c r="B19" s="6"/>
      <c r="C19" s="6"/>
      <c r="D19" s="6"/>
      <c r="E19" s="6"/>
      <c r="F19" s="6"/>
      <c r="G19" s="6"/>
      <c r="H19" s="6"/>
      <c r="I19" s="6"/>
      <c r="J19" s="6"/>
      <c r="K19" s="6"/>
      <c r="L19" s="6"/>
      <c r="M19" s="6"/>
    </row>
    <row r="20" spans="1:13" x14ac:dyDescent="0.3">
      <c r="A20" s="6"/>
      <c r="B20" s="6"/>
      <c r="C20" s="6"/>
      <c r="D20" s="6"/>
      <c r="E20" s="6"/>
      <c r="F20" s="6"/>
      <c r="G20" s="6"/>
      <c r="H20" s="6"/>
      <c r="I20" s="6"/>
      <c r="J20" s="6"/>
      <c r="K20" s="6"/>
      <c r="L20" s="6"/>
      <c r="M20" s="6"/>
    </row>
    <row r="21" spans="1:13" x14ac:dyDescent="0.3">
      <c r="A21" s="6"/>
      <c r="B21" s="6"/>
      <c r="C21" s="6"/>
      <c r="D21" s="6"/>
      <c r="E21" s="6"/>
      <c r="F21" s="6"/>
      <c r="G21" s="6"/>
      <c r="H21" s="6"/>
      <c r="I21" s="6"/>
      <c r="J21" s="6"/>
      <c r="K21" s="6"/>
      <c r="L21" s="6"/>
      <c r="M21" s="6"/>
    </row>
    <row r="22" spans="1:13" x14ac:dyDescent="0.3">
      <c r="A22" s="6"/>
      <c r="B22" s="6"/>
      <c r="C22" s="6"/>
      <c r="D22" s="6"/>
      <c r="E22" s="6"/>
      <c r="F22" s="6"/>
      <c r="G22" s="6"/>
      <c r="H22" s="6"/>
      <c r="I22" s="6"/>
      <c r="J22" s="6"/>
      <c r="K22" s="6"/>
      <c r="L22" s="6"/>
      <c r="M22" s="6"/>
    </row>
    <row r="23" spans="1:13" x14ac:dyDescent="0.3">
      <c r="A23" s="6"/>
      <c r="B23" s="6"/>
      <c r="C23" s="6"/>
      <c r="D23" s="6"/>
      <c r="E23" s="6"/>
      <c r="F23" s="6"/>
      <c r="G23" s="6"/>
      <c r="H23" s="6"/>
      <c r="I23" s="6"/>
      <c r="J23" s="6"/>
      <c r="K23" s="6"/>
      <c r="L23" s="6"/>
      <c r="M23" s="6"/>
    </row>
    <row r="24" spans="1:13" x14ac:dyDescent="0.3">
      <c r="A24" s="6"/>
      <c r="B24" s="6"/>
      <c r="C24" s="6"/>
      <c r="D24" s="6"/>
      <c r="E24" s="6"/>
      <c r="F24" s="6"/>
      <c r="G24" s="6"/>
      <c r="H24" s="6"/>
      <c r="I24" s="6"/>
      <c r="J24" s="6"/>
      <c r="K24" s="6"/>
      <c r="L24" s="6"/>
      <c r="M24" s="6"/>
    </row>
    <row r="25" spans="1:13" x14ac:dyDescent="0.3">
      <c r="A25" s="6"/>
      <c r="B25" s="6"/>
      <c r="C25" s="6"/>
      <c r="D25" s="6"/>
      <c r="E25" s="6"/>
      <c r="F25" s="6"/>
      <c r="G25" s="6"/>
      <c r="H25" s="6"/>
      <c r="I25" s="6"/>
      <c r="J25" s="6"/>
      <c r="K25" s="6"/>
      <c r="L25" s="6"/>
      <c r="M25" s="6"/>
    </row>
    <row r="26" spans="1:13" x14ac:dyDescent="0.3">
      <c r="A26" s="6"/>
      <c r="B26" s="6"/>
      <c r="C26" s="6"/>
      <c r="D26" s="6"/>
      <c r="E26" s="6"/>
      <c r="F26" s="6"/>
      <c r="G26" s="6"/>
      <c r="H26" s="6"/>
      <c r="I26" s="6"/>
      <c r="J26" s="6"/>
      <c r="K26" s="6"/>
      <c r="L26" s="6"/>
      <c r="M26" s="6"/>
    </row>
    <row r="27" spans="1:13" s="2" customFormat="1" x14ac:dyDescent="0.3">
      <c r="A27" s="6"/>
      <c r="B27" s="6"/>
      <c r="C27" s="6"/>
      <c r="D27" s="6"/>
      <c r="E27" s="6"/>
      <c r="F27" s="6"/>
      <c r="G27" s="6"/>
      <c r="H27" s="6"/>
      <c r="I27" s="6"/>
      <c r="J27" s="6"/>
      <c r="K27" s="6"/>
      <c r="L27" s="6"/>
      <c r="M27" s="6"/>
    </row>
    <row r="28" spans="1:13" s="2" customFormat="1" x14ac:dyDescent="0.3">
      <c r="A28" s="6"/>
      <c r="B28" s="6"/>
      <c r="C28" s="6"/>
      <c r="D28" s="6"/>
      <c r="E28" s="6"/>
      <c r="F28" s="6"/>
      <c r="G28" s="6"/>
      <c r="H28" s="6"/>
      <c r="I28" s="6"/>
      <c r="J28" s="6"/>
      <c r="K28" s="6"/>
      <c r="L28" s="6"/>
      <c r="M28" s="6"/>
    </row>
    <row r="29" spans="1:13" s="2" customFormat="1" x14ac:dyDescent="0.3">
      <c r="A29" s="6"/>
      <c r="B29" s="6"/>
      <c r="C29" s="6"/>
      <c r="D29" s="6"/>
      <c r="E29" s="6"/>
      <c r="F29" s="6"/>
      <c r="G29" s="6"/>
      <c r="H29" s="6"/>
      <c r="I29" s="6"/>
      <c r="J29" s="6"/>
      <c r="K29" s="6"/>
      <c r="L29" s="6"/>
      <c r="M29" s="6"/>
    </row>
    <row r="30" spans="1:13" x14ac:dyDescent="0.3">
      <c r="A30" s="6"/>
      <c r="B30" s="6"/>
      <c r="C30" s="6"/>
      <c r="D30" s="6"/>
      <c r="E30" s="6"/>
      <c r="F30" s="6"/>
      <c r="G30" s="6"/>
      <c r="H30" s="6"/>
      <c r="I30" s="6"/>
      <c r="J30" s="6"/>
      <c r="K30" s="6"/>
      <c r="L30" s="6"/>
      <c r="M30" s="6"/>
    </row>
    <row r="31" spans="1:13" x14ac:dyDescent="0.3">
      <c r="A31" s="6" t="s">
        <v>18</v>
      </c>
      <c r="B31" s="8" t="s">
        <v>20</v>
      </c>
      <c r="C31" s="6"/>
      <c r="D31" s="6" t="s">
        <v>18</v>
      </c>
      <c r="E31" s="6" t="s">
        <v>21</v>
      </c>
      <c r="F31" s="6"/>
      <c r="G31" s="6"/>
      <c r="H31" s="6"/>
      <c r="I31" s="6"/>
      <c r="J31" s="6"/>
      <c r="K31" s="6"/>
      <c r="L31" s="6"/>
      <c r="M31" s="6"/>
    </row>
    <row r="32" spans="1:13" x14ac:dyDescent="0.3">
      <c r="A32" s="9" t="s">
        <v>1</v>
      </c>
      <c r="B32" s="15">
        <v>450</v>
      </c>
      <c r="C32" s="6"/>
      <c r="D32" s="9" t="s">
        <v>2</v>
      </c>
      <c r="E32" s="15">
        <v>50</v>
      </c>
      <c r="F32" s="6"/>
      <c r="G32" s="6"/>
      <c r="H32" s="6"/>
      <c r="I32" s="6"/>
      <c r="J32" s="6"/>
      <c r="K32" s="6"/>
      <c r="L32" s="6"/>
      <c r="M32" s="6"/>
    </row>
    <row r="33" spans="1:13" x14ac:dyDescent="0.3">
      <c r="A33" s="9" t="s">
        <v>10</v>
      </c>
      <c r="B33" s="15">
        <v>125</v>
      </c>
      <c r="C33" s="6"/>
      <c r="D33" s="9" t="s">
        <v>5</v>
      </c>
      <c r="E33" s="15">
        <v>19.5</v>
      </c>
      <c r="F33" s="6"/>
      <c r="G33" s="6"/>
      <c r="H33" s="6"/>
      <c r="I33" s="6"/>
      <c r="J33" s="6"/>
      <c r="K33" s="6"/>
      <c r="L33" s="6"/>
      <c r="M33" s="6"/>
    </row>
    <row r="34" spans="1:13" x14ac:dyDescent="0.3">
      <c r="A34" s="9" t="s">
        <v>2</v>
      </c>
      <c r="B34" s="15">
        <v>50</v>
      </c>
      <c r="C34" s="6"/>
      <c r="D34" s="9" t="s">
        <v>8</v>
      </c>
      <c r="E34" s="15">
        <v>115</v>
      </c>
      <c r="F34" s="6"/>
      <c r="G34" s="6"/>
      <c r="H34" s="6"/>
      <c r="I34" s="6"/>
      <c r="J34" s="6"/>
      <c r="K34" s="6"/>
      <c r="L34" s="6"/>
      <c r="M34" s="6"/>
    </row>
    <row r="35" spans="1:13" x14ac:dyDescent="0.3">
      <c r="A35" s="9" t="s">
        <v>3</v>
      </c>
      <c r="B35" s="15">
        <v>150</v>
      </c>
      <c r="C35" s="6"/>
      <c r="D35" s="9" t="s">
        <v>7</v>
      </c>
      <c r="E35" s="15">
        <v>45.5</v>
      </c>
      <c r="F35" s="6"/>
      <c r="G35" s="6"/>
      <c r="H35" s="6"/>
      <c r="I35" s="6"/>
      <c r="J35" s="6"/>
      <c r="K35" s="6"/>
      <c r="L35" s="6"/>
      <c r="M35" s="6"/>
    </row>
    <row r="36" spans="1:13" x14ac:dyDescent="0.3">
      <c r="A36" s="9" t="s">
        <v>6</v>
      </c>
      <c r="B36" s="15">
        <v>725</v>
      </c>
      <c r="C36" s="6"/>
      <c r="D36" s="9" t="s">
        <v>19</v>
      </c>
      <c r="E36" s="15">
        <v>230</v>
      </c>
      <c r="F36" s="6"/>
      <c r="G36" s="6"/>
      <c r="H36" s="6"/>
      <c r="I36" s="6"/>
      <c r="J36" s="6"/>
      <c r="K36" s="6"/>
      <c r="L36" s="6"/>
      <c r="M36" s="6"/>
    </row>
    <row r="37" spans="1:13" x14ac:dyDescent="0.3">
      <c r="A37" s="9" t="s">
        <v>5</v>
      </c>
      <c r="B37" s="15">
        <v>75</v>
      </c>
      <c r="C37" s="6"/>
      <c r="D37" s="6"/>
      <c r="E37" s="6"/>
      <c r="F37" s="6"/>
      <c r="G37" s="6"/>
      <c r="H37" s="6"/>
      <c r="I37" s="6"/>
      <c r="J37" s="6"/>
      <c r="K37" s="6"/>
      <c r="L37" s="6"/>
      <c r="M37" s="6"/>
    </row>
    <row r="38" spans="1:13" x14ac:dyDescent="0.3">
      <c r="A38" s="9" t="s">
        <v>8</v>
      </c>
      <c r="B38" s="15">
        <v>350</v>
      </c>
      <c r="C38" s="6"/>
      <c r="D38" s="6"/>
      <c r="E38" s="6"/>
      <c r="F38" s="6"/>
      <c r="G38" s="6"/>
      <c r="H38" s="6"/>
      <c r="I38" s="6"/>
      <c r="J38" s="6"/>
      <c r="K38" s="6"/>
      <c r="L38" s="6"/>
      <c r="M38" s="6"/>
    </row>
    <row r="39" spans="1:13" x14ac:dyDescent="0.3">
      <c r="A39" s="9" t="s">
        <v>7</v>
      </c>
      <c r="B39" s="15">
        <v>775</v>
      </c>
      <c r="C39" s="6"/>
      <c r="D39" s="6"/>
      <c r="E39" s="6"/>
      <c r="F39" s="6"/>
      <c r="G39" s="6"/>
      <c r="H39" s="6"/>
      <c r="I39" s="6"/>
      <c r="J39" s="6"/>
      <c r="K39" s="6"/>
      <c r="L39" s="6"/>
      <c r="M39" s="6"/>
    </row>
    <row r="40" spans="1:13" x14ac:dyDescent="0.3">
      <c r="A40" s="9" t="s">
        <v>4</v>
      </c>
      <c r="B40" s="15">
        <v>550</v>
      </c>
      <c r="C40" s="6"/>
      <c r="D40" s="6"/>
      <c r="E40" s="6"/>
      <c r="F40" s="6"/>
      <c r="G40" s="6"/>
      <c r="H40" s="6"/>
      <c r="I40" s="6"/>
      <c r="J40" s="6"/>
      <c r="K40" s="6"/>
      <c r="L40" s="6"/>
      <c r="M40" s="6"/>
    </row>
    <row r="41" spans="1:13" x14ac:dyDescent="0.3">
      <c r="A41" s="9" t="s">
        <v>9</v>
      </c>
      <c r="B41" s="15">
        <v>150</v>
      </c>
      <c r="C41" s="6"/>
      <c r="D41" s="6"/>
      <c r="E41" s="6"/>
      <c r="F41" s="6"/>
      <c r="G41" s="6"/>
      <c r="H41" s="6"/>
      <c r="I41" s="6"/>
      <c r="J41" s="6"/>
      <c r="K41" s="6"/>
      <c r="L41" s="6"/>
      <c r="M41" s="6"/>
    </row>
    <row r="42" spans="1:13" x14ac:dyDescent="0.3">
      <c r="A42" s="9" t="s">
        <v>19</v>
      </c>
      <c r="B42" s="15">
        <v>3400</v>
      </c>
      <c r="C42" s="6"/>
      <c r="D42" s="6"/>
      <c r="E42" s="6"/>
      <c r="F42" s="6"/>
      <c r="G42" s="6"/>
      <c r="H42" s="6"/>
      <c r="I42" s="6"/>
      <c r="J42" s="6"/>
      <c r="K42" s="6"/>
      <c r="L42" s="6"/>
      <c r="M42" s="6"/>
    </row>
    <row r="43" spans="1:13" x14ac:dyDescent="0.3">
      <c r="A43" s="6"/>
      <c r="B43" s="6"/>
      <c r="C43" s="6"/>
      <c r="D43" s="6"/>
      <c r="E43" s="6"/>
      <c r="F43" s="6"/>
      <c r="G43" s="6"/>
      <c r="H43" s="6"/>
      <c r="I43" s="6"/>
      <c r="J43" s="6"/>
      <c r="K43" s="6"/>
      <c r="L43" s="6"/>
      <c r="M43" s="6"/>
    </row>
    <row r="44" spans="1:13" x14ac:dyDescent="0.3">
      <c r="A44" s="6"/>
      <c r="B44" s="6"/>
      <c r="C44" s="6"/>
      <c r="D44" s="6"/>
      <c r="E44" s="6"/>
      <c r="F44" s="6"/>
      <c r="G44" s="6"/>
      <c r="H44" s="6"/>
      <c r="I44" s="6"/>
      <c r="J44" s="6"/>
      <c r="K44" s="6"/>
      <c r="L44" s="6"/>
      <c r="M44" s="6"/>
    </row>
  </sheetData>
  <mergeCells count="1">
    <mergeCell ref="A1:M1"/>
  </mergeCells>
  <pageMargins left="0.7" right="0.7" top="0.75" bottom="0.75" header="0.3" footer="0.3"/>
  <pageSetup scale="58" orientation="portrait" r:id="rId3"/>
  <drawing r:id="rId4"/>
  <extLst>
    <ext xmlns:x14="http://schemas.microsoft.com/office/spreadsheetml/2009/9/main" uri="{A8765BA9-456A-4dab-B4F3-ACF838C121DE}">
      <x14:slicerList>
        <x14:slicer r:id="rId5"/>
      </x14:slicerList>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9"/>
  </sheetPr>
  <dimension ref="A1:D16"/>
  <sheetViews>
    <sheetView showGridLines="0" workbookViewId="0">
      <selection activeCell="D17" sqref="D17"/>
    </sheetView>
  </sheetViews>
  <sheetFormatPr baseColWidth="10" defaultColWidth="8.88671875" defaultRowHeight="14.4" x14ac:dyDescent="0.3"/>
  <cols>
    <col min="1" max="1" width="22.21875" customWidth="1"/>
    <col min="2" max="3" width="21.109375" customWidth="1"/>
    <col min="4" max="4" width="28.44140625" customWidth="1"/>
  </cols>
  <sheetData>
    <row r="1" spans="1:4" ht="25.8" customHeight="1" x14ac:dyDescent="0.3">
      <c r="A1" s="11" t="s">
        <v>22</v>
      </c>
      <c r="B1" s="11"/>
      <c r="C1" s="11"/>
      <c r="D1" s="11"/>
    </row>
    <row r="2" spans="1:4" ht="6.9" customHeight="1" x14ac:dyDescent="0.3"/>
    <row r="3" spans="1:4" x14ac:dyDescent="0.3">
      <c r="A3" s="1" t="s">
        <v>23</v>
      </c>
      <c r="B3" s="1" t="s">
        <v>28</v>
      </c>
      <c r="C3" s="1" t="s">
        <v>29</v>
      </c>
      <c r="D3" s="1" t="s">
        <v>30</v>
      </c>
    </row>
    <row r="4" spans="1:4" x14ac:dyDescent="0.3">
      <c r="A4" s="1" t="s">
        <v>24</v>
      </c>
      <c r="B4" s="16">
        <v>250</v>
      </c>
      <c r="C4" s="18">
        <v>45809</v>
      </c>
      <c r="D4" s="1" t="s">
        <v>1</v>
      </c>
    </row>
    <row r="5" spans="1:4" x14ac:dyDescent="0.3">
      <c r="A5" s="1" t="s">
        <v>0</v>
      </c>
      <c r="B5" s="16">
        <v>50</v>
      </c>
      <c r="C5" s="18">
        <v>45809</v>
      </c>
      <c r="D5" s="1" t="s">
        <v>2</v>
      </c>
    </row>
    <row r="6" spans="1:4" x14ac:dyDescent="0.3">
      <c r="A6" s="1" t="s">
        <v>25</v>
      </c>
      <c r="B6" s="16">
        <v>150</v>
      </c>
      <c r="C6" s="18">
        <v>45810</v>
      </c>
      <c r="D6" s="1" t="s">
        <v>3</v>
      </c>
    </row>
    <row r="7" spans="1:4" x14ac:dyDescent="0.3">
      <c r="A7" s="1" t="s">
        <v>26</v>
      </c>
      <c r="B7" s="16">
        <v>550</v>
      </c>
      <c r="C7" s="18">
        <v>45811</v>
      </c>
      <c r="D7" s="1" t="s">
        <v>4</v>
      </c>
    </row>
    <row r="8" spans="1:4" x14ac:dyDescent="0.3">
      <c r="A8" s="1" t="s">
        <v>27</v>
      </c>
      <c r="B8" s="16">
        <v>75</v>
      </c>
      <c r="C8" s="18">
        <v>45811</v>
      </c>
      <c r="D8" s="1" t="s">
        <v>5</v>
      </c>
    </row>
    <row r="9" spans="1:4" x14ac:dyDescent="0.3">
      <c r="A9" s="1" t="s">
        <v>0</v>
      </c>
      <c r="B9" s="16">
        <v>200</v>
      </c>
      <c r="C9" s="18">
        <v>45812</v>
      </c>
      <c r="D9" s="1" t="s">
        <v>1</v>
      </c>
    </row>
    <row r="10" spans="1:4" x14ac:dyDescent="0.3">
      <c r="A10" s="1" t="s">
        <v>25</v>
      </c>
      <c r="B10" s="16">
        <v>500</v>
      </c>
      <c r="C10" s="18">
        <v>45813</v>
      </c>
      <c r="D10" s="1" t="s">
        <v>6</v>
      </c>
    </row>
    <row r="11" spans="1:4" x14ac:dyDescent="0.3">
      <c r="A11" s="1" t="s">
        <v>26</v>
      </c>
      <c r="B11" s="16">
        <v>775</v>
      </c>
      <c r="C11" s="18">
        <v>45814</v>
      </c>
      <c r="D11" s="1" t="s">
        <v>7</v>
      </c>
    </row>
    <row r="12" spans="1:4" x14ac:dyDescent="0.3">
      <c r="A12" s="1" t="s">
        <v>27</v>
      </c>
      <c r="B12" s="16">
        <v>350</v>
      </c>
      <c r="C12" s="18">
        <v>45816</v>
      </c>
      <c r="D12" s="1" t="s">
        <v>8</v>
      </c>
    </row>
    <row r="13" spans="1:4" x14ac:dyDescent="0.3">
      <c r="A13" s="1" t="s">
        <v>24</v>
      </c>
      <c r="B13" s="16">
        <v>225</v>
      </c>
      <c r="C13" s="18">
        <v>45817</v>
      </c>
      <c r="D13" s="1" t="s">
        <v>6</v>
      </c>
    </row>
    <row r="14" spans="1:4" x14ac:dyDescent="0.3">
      <c r="A14" s="1" t="s">
        <v>24</v>
      </c>
      <c r="B14" s="16">
        <v>150</v>
      </c>
      <c r="C14" s="18">
        <v>45819</v>
      </c>
      <c r="D14" s="1" t="s">
        <v>9</v>
      </c>
    </row>
    <row r="15" spans="1:4" s="2" customFormat="1" ht="13.8" customHeight="1" x14ac:dyDescent="0.3">
      <c r="A15" s="1" t="s">
        <v>24</v>
      </c>
      <c r="B15" s="16">
        <v>125</v>
      </c>
      <c r="C15" s="18">
        <v>45819</v>
      </c>
      <c r="D15" s="1" t="s">
        <v>10</v>
      </c>
    </row>
    <row r="16" spans="1:4" ht="18" customHeight="1" x14ac:dyDescent="0.3">
      <c r="A16" s="4" t="s">
        <v>19</v>
      </c>
      <c r="B16" s="17">
        <f>SUBTOTAL(109,B4:B15)</f>
        <v>3400</v>
      </c>
      <c r="C16" s="5"/>
      <c r="D16" s="4"/>
    </row>
  </sheetData>
  <mergeCells count="1">
    <mergeCell ref="A1:D1"/>
  </mergeCells>
  <pageMargins left="0.7" right="0.7" top="0.75" bottom="0.75" header="0.3" footer="0.3"/>
  <pageSetup orientation="portrait"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F0"/>
  </sheetPr>
  <dimension ref="A1:D8"/>
  <sheetViews>
    <sheetView showGridLines="0" workbookViewId="0">
      <selection activeCell="D9" sqref="D9"/>
    </sheetView>
  </sheetViews>
  <sheetFormatPr baseColWidth="10" defaultColWidth="9.109375" defaultRowHeight="14.4" x14ac:dyDescent="0.3"/>
  <cols>
    <col min="1" max="1" width="21.6640625" style="2" customWidth="1"/>
    <col min="2" max="3" width="21.109375" style="2" customWidth="1"/>
    <col min="4" max="4" width="28.44140625" style="2" customWidth="1"/>
    <col min="5" max="16384" width="9.109375" style="2"/>
  </cols>
  <sheetData>
    <row r="1" spans="1:4" ht="25.8" customHeight="1" x14ac:dyDescent="0.3">
      <c r="A1" s="11" t="s">
        <v>31</v>
      </c>
      <c r="B1" s="11"/>
      <c r="C1" s="11"/>
      <c r="D1" s="11"/>
    </row>
    <row r="2" spans="1:4" ht="6.9" customHeight="1" x14ac:dyDescent="0.3"/>
    <row r="3" spans="1:4" x14ac:dyDescent="0.3">
      <c r="A3" s="1" t="s">
        <v>23</v>
      </c>
      <c r="B3" s="1" t="s">
        <v>28</v>
      </c>
      <c r="C3" s="1" t="s">
        <v>29</v>
      </c>
      <c r="D3" s="1" t="s">
        <v>30</v>
      </c>
    </row>
    <row r="4" spans="1:4" x14ac:dyDescent="0.3">
      <c r="A4" s="1" t="s">
        <v>32</v>
      </c>
      <c r="B4" s="19">
        <v>115</v>
      </c>
      <c r="C4" s="18">
        <v>45809</v>
      </c>
      <c r="D4" s="1" t="s">
        <v>8</v>
      </c>
    </row>
    <row r="5" spans="1:4" x14ac:dyDescent="0.3">
      <c r="A5" s="1" t="s">
        <v>33</v>
      </c>
      <c r="B5" s="19">
        <v>45.5</v>
      </c>
      <c r="C5" s="18">
        <v>45810</v>
      </c>
      <c r="D5" s="1" t="s">
        <v>7</v>
      </c>
    </row>
    <row r="6" spans="1:4" x14ac:dyDescent="0.3">
      <c r="A6" s="1" t="s">
        <v>33</v>
      </c>
      <c r="B6" s="19">
        <v>50</v>
      </c>
      <c r="C6" s="18">
        <v>45809</v>
      </c>
      <c r="D6" s="1" t="s">
        <v>2</v>
      </c>
    </row>
    <row r="7" spans="1:4" x14ac:dyDescent="0.3">
      <c r="A7" s="1" t="s">
        <v>34</v>
      </c>
      <c r="B7" s="19">
        <v>19.5</v>
      </c>
      <c r="C7" s="18">
        <v>45809</v>
      </c>
      <c r="D7" s="1" t="s">
        <v>5</v>
      </c>
    </row>
    <row r="8" spans="1:4" ht="18" x14ac:dyDescent="0.3">
      <c r="A8" s="4" t="s">
        <v>19</v>
      </c>
      <c r="B8" s="17">
        <f>SUBTOTAL(109,B4:B7)</f>
        <v>230</v>
      </c>
      <c r="C8" s="3"/>
      <c r="D8" s="1"/>
    </row>
  </sheetData>
  <mergeCells count="1">
    <mergeCell ref="A1:D1"/>
  </mergeCells>
  <pageMargins left="0.7" right="0.7" top="0.75" bottom="0.75" header="0.3" footer="0.3"/>
  <pageSetup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92D050"/>
  </sheetPr>
  <dimension ref="A1:A13"/>
  <sheetViews>
    <sheetView showGridLines="0" workbookViewId="0">
      <selection activeCell="A14" sqref="A14"/>
    </sheetView>
  </sheetViews>
  <sheetFormatPr baseColWidth="10" defaultColWidth="8.88671875" defaultRowHeight="14.4" x14ac:dyDescent="0.3"/>
  <cols>
    <col min="1" max="1" width="16.109375" customWidth="1"/>
  </cols>
  <sheetData>
    <row r="1" spans="1:1" x14ac:dyDescent="0.3">
      <c r="A1" t="s">
        <v>35</v>
      </c>
    </row>
    <row r="3" spans="1:1" x14ac:dyDescent="0.3">
      <c r="A3" t="s">
        <v>36</v>
      </c>
    </row>
    <row r="4" spans="1:1" x14ac:dyDescent="0.3">
      <c r="A4" t="s">
        <v>1</v>
      </c>
    </row>
    <row r="5" spans="1:1" x14ac:dyDescent="0.3">
      <c r="A5" t="s">
        <v>2</v>
      </c>
    </row>
    <row r="6" spans="1:1" x14ac:dyDescent="0.3">
      <c r="A6" t="s">
        <v>3</v>
      </c>
    </row>
    <row r="7" spans="1:1" x14ac:dyDescent="0.3">
      <c r="A7" t="s">
        <v>6</v>
      </c>
    </row>
    <row r="8" spans="1:1" x14ac:dyDescent="0.3">
      <c r="A8" t="s">
        <v>5</v>
      </c>
    </row>
    <row r="9" spans="1:1" x14ac:dyDescent="0.3">
      <c r="A9" t="s">
        <v>8</v>
      </c>
    </row>
    <row r="10" spans="1:1" x14ac:dyDescent="0.3">
      <c r="A10" t="s">
        <v>7</v>
      </c>
    </row>
    <row r="11" spans="1:1" x14ac:dyDescent="0.3">
      <c r="A11" t="s">
        <v>4</v>
      </c>
    </row>
    <row r="12" spans="1:1" x14ac:dyDescent="0.3">
      <c r="A12" t="s">
        <v>9</v>
      </c>
    </row>
    <row r="13" spans="1:1" x14ac:dyDescent="0.3">
      <c r="A13" t="s">
        <v>10</v>
      </c>
    </row>
  </sheetData>
  <pageMargins left="0.7" right="0.7" top="0.75" bottom="0.75" header="0.3" footer="0.3"/>
  <tableParts count="1">
    <tablePart r:id="rId1"/>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7030A0"/>
  </sheetPr>
  <dimension ref="A1:B16"/>
  <sheetViews>
    <sheetView showGridLines="0" workbookViewId="0">
      <selection activeCell="B17" sqref="B17"/>
    </sheetView>
  </sheetViews>
  <sheetFormatPr baseColWidth="10" defaultColWidth="8.88671875" defaultRowHeight="14.4" x14ac:dyDescent="0.3"/>
  <cols>
    <col min="1" max="1" width="38.88671875" customWidth="1"/>
    <col min="2" max="2" width="30" customWidth="1"/>
  </cols>
  <sheetData>
    <row r="1" spans="1:2" ht="39.450000000000003" customHeight="1" x14ac:dyDescent="0.3">
      <c r="A1" s="12" t="s">
        <v>37</v>
      </c>
      <c r="B1" s="12"/>
    </row>
    <row r="2" spans="1:2" ht="11.55" customHeight="1" x14ac:dyDescent="0.3"/>
    <row r="3" spans="1:2" x14ac:dyDescent="0.3">
      <c r="A3" t="s">
        <v>38</v>
      </c>
      <c r="B3" t="s">
        <v>41</v>
      </c>
    </row>
    <row r="4" spans="1:2" x14ac:dyDescent="0.3">
      <c r="A4" t="s">
        <v>24</v>
      </c>
      <c r="B4" t="s">
        <v>42</v>
      </c>
    </row>
    <row r="5" spans="1:2" x14ac:dyDescent="0.3">
      <c r="A5" t="s">
        <v>39</v>
      </c>
      <c r="B5" t="s">
        <v>43</v>
      </c>
    </row>
    <row r="6" spans="1:2" x14ac:dyDescent="0.3">
      <c r="A6" t="s">
        <v>39</v>
      </c>
      <c r="B6" t="s">
        <v>44</v>
      </c>
    </row>
    <row r="7" spans="1:2" x14ac:dyDescent="0.3">
      <c r="A7" t="s">
        <v>40</v>
      </c>
      <c r="B7" t="s">
        <v>33</v>
      </c>
    </row>
    <row r="8" spans="1:2" x14ac:dyDescent="0.3">
      <c r="A8" t="s">
        <v>27</v>
      </c>
      <c r="B8" t="s">
        <v>11</v>
      </c>
    </row>
    <row r="9" spans="1:2" x14ac:dyDescent="0.3">
      <c r="A9" t="s">
        <v>25</v>
      </c>
      <c r="B9" t="s">
        <v>45</v>
      </c>
    </row>
    <row r="10" spans="1:2" x14ac:dyDescent="0.3">
      <c r="A10" t="s">
        <v>26</v>
      </c>
      <c r="B10" t="s">
        <v>46</v>
      </c>
    </row>
    <row r="11" spans="1:2" x14ac:dyDescent="0.3">
      <c r="B11" t="s">
        <v>47</v>
      </c>
    </row>
    <row r="12" spans="1:2" x14ac:dyDescent="0.3">
      <c r="B12" t="s">
        <v>32</v>
      </c>
    </row>
    <row r="13" spans="1:2" x14ac:dyDescent="0.3">
      <c r="B13" t="s">
        <v>48</v>
      </c>
    </row>
    <row r="14" spans="1:2" x14ac:dyDescent="0.3">
      <c r="B14" t="s">
        <v>49</v>
      </c>
    </row>
    <row r="15" spans="1:2" x14ac:dyDescent="0.3">
      <c r="B15" t="s">
        <v>34</v>
      </c>
    </row>
    <row r="16" spans="1:2" x14ac:dyDescent="0.3">
      <c r="B16" t="s">
        <v>50</v>
      </c>
    </row>
  </sheetData>
  <mergeCells count="1">
    <mergeCell ref="A1:B1"/>
  </mergeCells>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PAINEL DE ANGARIAÇÃO DE FUNDOS</vt:lpstr>
      <vt:lpstr>Detalhes de Vendas</vt:lpstr>
      <vt:lpstr>Detalhes das despesas</vt:lpstr>
      <vt:lpstr>Lista de nomes</vt:lpstr>
      <vt:lpstr>LISTAS DE ITENS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John Michaloudis</dc:creator>
  <cp:lastModifiedBy>Andres VC</cp:lastModifiedBy>
  <dcterms:created xsi:type="dcterms:W3CDTF">2018-03-16T12:38:30Z</dcterms:created>
  <dcterms:modified xsi:type="dcterms:W3CDTF">2026-01-14T23:04:01Z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f42aa342-8706-4288-bd11-ebb85995028c_Enabled">
    <vt:lpwstr>True</vt:lpwstr>
  </property>
  <property fmtid="{D5CDD505-2E9C-101B-9397-08002B2CF9AE}" pid="3" name="MSIP_Label_f42aa342-8706-4288-bd11-ebb85995028c_SiteId">
    <vt:lpwstr>72f988bf-86f1-41af-91ab-2d7cd011db47</vt:lpwstr>
  </property>
  <property fmtid="{D5CDD505-2E9C-101B-9397-08002B2CF9AE}" pid="4" name="MSIP_Label_f42aa342-8706-4288-bd11-ebb85995028c_Owner">
    <vt:lpwstr>v-rimour@microsoft.com</vt:lpwstr>
  </property>
  <property fmtid="{D5CDD505-2E9C-101B-9397-08002B2CF9AE}" pid="5" name="MSIP_Label_f42aa342-8706-4288-bd11-ebb85995028c_SetDate">
    <vt:lpwstr>2018-03-17T11:27:24.2486084Z</vt:lpwstr>
  </property>
  <property fmtid="{D5CDD505-2E9C-101B-9397-08002B2CF9AE}" pid="6" name="MSIP_Label_f42aa342-8706-4288-bd11-ebb85995028c_Name">
    <vt:lpwstr>General</vt:lpwstr>
  </property>
  <property fmtid="{D5CDD505-2E9C-101B-9397-08002B2CF9AE}" pid="7" name="MSIP_Label_f42aa342-8706-4288-bd11-ebb85995028c_Application">
    <vt:lpwstr>Microsoft Azure Information Protection</vt:lpwstr>
  </property>
  <property fmtid="{D5CDD505-2E9C-101B-9397-08002B2CF9AE}" pid="8" name="MSIP_Label_f42aa342-8706-4288-bd11-ebb85995028c_Extended_MSFT_Method">
    <vt:lpwstr>Automatic</vt:lpwstr>
  </property>
  <property fmtid="{D5CDD505-2E9C-101B-9397-08002B2CF9AE}" pid="9" name="Sensitivity">
    <vt:lpwstr>General</vt:lpwstr>
  </property>
</Properties>
</file>