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41" documentId="13_ncr:1_{E97BC71B-C3A6-4A43-9961-686835FB7489}" xr6:coauthVersionLast="47" xr6:coauthVersionMax="47" xr10:uidLastSave="{60C53FF4-2D30-4AFD-9165-11FCC3229CC1}"/>
  <bookViews>
    <workbookView xWindow="-108" yWindow="-108" windowWidth="23256" windowHeight="12456" firstSheet="3" activeTab="4" xr2:uid="{00000000-000D-0000-FFFF-FFFF00000000}"/>
  </bookViews>
  <sheets>
    <sheet name="PAINEL DE INSTRUMENTOS" sheetId="12" r:id="rId1"/>
    <sheet name="ORÇAMENTO DE RECEITAS" sheetId="8" r:id="rId2"/>
    <sheet name="RENTABILIDADE" sheetId="9" r:id="rId3"/>
    <sheet name="CONTABILIDADE DE DESPESAS  " sheetId="10" r:id="rId4"/>
    <sheet name="DECLARAÇÃO DE IMPOSTOS" sheetId="11" r:id="rId5"/>
  </sheets>
  <definedNames>
    <definedName name="Company_Name">#REF!</definedName>
    <definedName name="Net_Profit">#REF!</definedName>
    <definedName name="RowTitleRegion1..C3">#REF!</definedName>
    <definedName name="RowTitleRegion1..C3.3">#REF!</definedName>
    <definedName name="RowTitleRegion1..C3.4">#REF!</definedName>
    <definedName name="RowTitleRegion1..C3.5">#REF!</definedName>
    <definedName name="RowTitleRegion1..C4">#REF!</definedName>
    <definedName name="RowTitleRegion2..H20">#REF!</definedName>
    <definedName name="Sales_Revenue" localSheetId="3">SUMIFS(#REF!,#REF!,"Sales Revenue")</definedName>
    <definedName name="Sales_Revenue" localSheetId="4">SUMIFS(#REF!,#REF!,"Sales Revenue")</definedName>
    <definedName name="Sales_Revenue" localSheetId="0">SUMIFS(#REF!,#REF!,"Sales Revenue")</definedName>
    <definedName name="Sales_Revenue" localSheetId="2">SUMIFS(#REF!,#REF!,"Sales Revenue")</definedName>
    <definedName name="Sales_Revenue">SUMIFS(#REF!,#REF!,"Sales Revenue")</definedName>
    <definedName name="Title1" localSheetId="3">#REF!</definedName>
    <definedName name="Title1" localSheetId="4">#REF!</definedName>
    <definedName name="Title1" localSheetId="0">#REF!</definedName>
    <definedName name="Title1" localSheetId="2">#REF!</definedName>
    <definedName name="Title1">#REF!</definedName>
    <definedName name="Title2" localSheetId="3">#REF!</definedName>
    <definedName name="Title2" localSheetId="4">#REF!</definedName>
    <definedName name="Title2" localSheetId="0">#REF!</definedName>
    <definedName name="Title2" localSheetId="2">#REF!</definedName>
    <definedName name="Title2">#REF!</definedName>
    <definedName name="Title3" localSheetId="3">#REF!</definedName>
    <definedName name="Title3" localSheetId="4">#REF!</definedName>
    <definedName name="Title3" localSheetId="0">#REF!</definedName>
    <definedName name="Title3" localSheetId="2">#REF!</definedName>
    <definedName name="Title3">#REF!</definedName>
    <definedName name="Title4" localSheetId="3">#REF!</definedName>
    <definedName name="Title4" localSheetId="4">#REF!</definedName>
    <definedName name="Title4" localSheetId="0">#REF!</definedName>
    <definedName name="Title4" localSheetId="2">#REF!</definedName>
    <definedName name="Title4">#REF!</definedName>
    <definedName name="Title5" localSheetId="3">#REF!</definedName>
    <definedName name="Title5" localSheetId="4">#REF!</definedName>
    <definedName name="Title5" localSheetId="0">#REF!</definedName>
    <definedName name="Title5" localSheetId="2">#REF!</definedName>
    <definedName name="Title5">#REF!</definedName>
    <definedName name="Title6" localSheetId="3">#REF!</definedName>
    <definedName name="Title6" localSheetId="4">#REF!</definedName>
    <definedName name="Title6" localSheetId="0">#REF!</definedName>
    <definedName name="Title6" localSheetId="2">#REF!</definedName>
    <definedName name="Title6">#REF!</definedName>
    <definedName name="Total_Cost_Sales">#REF!</definedName>
    <definedName name="Total_General_and_Administrative">#REF!</definedName>
    <definedName name="Total_Gross_Profit">#REF!</definedName>
    <definedName name="Total_Income_Operations">#REF!</definedName>
    <definedName name="Total_Operating_Expenses">#REF!</definedName>
    <definedName name="Total_Other_Expenses">#REF!</definedName>
    <definedName name="Total_Other_Income">#REF!</definedName>
    <definedName name="Total_Research_and_Development">#REF!</definedName>
    <definedName name="Total_Sales_and_Marketing">#REF!</definedName>
    <definedName name="Total_Sales_Revenue">#REF!</definedName>
    <definedName name="Total_Taxes">#REF!</definedName>
    <definedName name="Workbook_Dates">#REF!</definedName>
    <definedName name="Workbook_Titl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<sst xmlns="http://schemas.openxmlformats.org/spreadsheetml/2006/main" count="97" uniqueCount="33">
  <si>
    <t>DISPENDII</t>
  </si>
  <si>
    <t>DEMONSTRAÇÃO DE RESULTADOS</t>
  </si>
  <si>
    <t>Ano</t>
  </si>
  <si>
    <t>Total</t>
  </si>
  <si>
    <t>CUSTOS TOTAIS</t>
  </si>
  <si>
    <t>Rendimento Total</t>
  </si>
  <si>
    <t>TOTAL</t>
  </si>
  <si>
    <t>TAXAS TOTAIS</t>
  </si>
  <si>
    <t>Orçamento</t>
  </si>
  <si>
    <t>ORÇAMENTO DE RECEITAS</t>
  </si>
  <si>
    <t>COMPRAS</t>
  </si>
  <si>
    <t>CONDUÇÃO</t>
  </si>
  <si>
    <t>Desvio entre receita e orçamento</t>
  </si>
  <si>
    <t>Desvio (%)</t>
  </si>
  <si>
    <t>LUCRO E PREJUÍZO</t>
  </si>
  <si>
    <t>Receitas</t>
  </si>
  <si>
    <t>Nome do produto 01</t>
  </si>
  <si>
    <t>Nome do produto 02</t>
  </si>
  <si>
    <t>Nome do produto 03</t>
  </si>
  <si>
    <t>Nome do produto 04</t>
  </si>
  <si>
    <t>Nome do produto 05</t>
  </si>
  <si>
    <t>Custo da receita</t>
  </si>
  <si>
    <t>Custos totais</t>
  </si>
  <si>
    <t>Lucro/Prejuízo Total</t>
  </si>
  <si>
    <t>Desvio das vendas e orçamentos</t>
  </si>
  <si>
    <t>Variação das receitas (%)</t>
  </si>
  <si>
    <t>RESULTADO</t>
  </si>
  <si>
    <t>CONTABILIDADE DE DESPESAS</t>
  </si>
  <si>
    <t>ORÇAMENTO</t>
  </si>
  <si>
    <t>Desvio entre DESPESAS e Orçamento</t>
  </si>
  <si>
    <t>DECLARAÇÃO DE IMPOSTOS</t>
  </si>
  <si>
    <t>Impostos Totais</t>
  </si>
  <si>
    <t>Desvio entre impostos e orçamento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</si>
</sst>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_-&quot;£&quot;* #,##0.00_-;\-&quot;£&quot;* #,##0.00_-;_-&quot;£&quot;* &quot;-&quot;??_-;_-@_-"/>
    <numFmt numFmtId="166" formatCode="_-[$£-491]* #,##0.00_-;\-[$£-491]* #,##0.00_-;_-[$£-491]* &quot;-&quot;?_-;_-@_-"/>
    <numFmt numFmtId="169" formatCode="_-* #,##0.00\ [$€-410]_-;\-* #,##0.00\ [$€-410]_-;_-* &quot;-&quot;??\ [$€-410]_-;_-@_-"/>
    <numFmt numFmtId="170" formatCode="#,##0.00\ [$€-410]"/>
    <numFmt numFmtId="171" formatCode="#,##0.00\ [$€-816];\-#,##0.00\ [$€-816]"/>
    <numFmt numFmtId="172" formatCode="#,##0.00\ [$€-816];[Red]#,##0.00\ [$€-816]"/>
    <numFmt numFmtId="173" formatCode="_-* #,##0.00\ [$€-816]_-;\-* #,##0.00\ [$€-816]_-;_-* &quot;-&quot;??\ [$€-816]_-;_-@_-"/>
    <numFmt numFmtId="174" formatCode="#,##0.00\ [$€-816]"/>
  </numFmts>
  <fonts count="12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 tint="0.14996795556505021"/>
      <name val="Franklin Gothic Medium"/>
      <family val="2"/>
      <scheme val="major"/>
    </font>
    <font>
      <sz val="11"/>
      <color theme="1" tint="0.14996795556505021"/>
      <name val="Franklin Gothic Medium"/>
      <family val="2"/>
      <scheme val="major"/>
    </font>
    <font>
      <sz val="12"/>
      <color theme="1" tint="0.14993743705557422"/>
      <name val="Franklin Gothic Medium"/>
      <family val="2"/>
      <scheme val="maj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 tint="0.14990691854609822"/>
      <name val="Franklin Gothic Medium"/>
      <family val="2"/>
      <scheme val="major"/>
    </font>
    <font>
      <b/>
      <sz val="12"/>
      <color theme="1" tint="0.14993743705557422"/>
      <name val="Franklin Gothic Medium"/>
      <family val="2"/>
      <scheme val="major"/>
    </font>
    <font>
      <b/>
      <sz val="11"/>
      <name val="Calibri"/>
      <family val="2"/>
      <scheme val="minor"/>
    </font>
    <font>
      <sz val="24"/>
      <name val="Algerian"/>
      <family val="5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wrapText="1"/>
    </xf>
    <xf numFmtId="0" fontId="9" fillId="0" borderId="0" applyNumberFormat="0" applyFill="0" applyProtection="0">
      <alignment vertical="center"/>
    </xf>
    <xf numFmtId="0" fontId="5" fillId="0" borderId="0" applyNumberFormat="0" applyFill="0" applyProtection="0">
      <alignment vertical="center"/>
    </xf>
    <xf numFmtId="0" fontId="4" fillId="0" borderId="0" applyNumberFormat="0" applyFill="0" applyProtection="0">
      <alignment vertical="center"/>
    </xf>
    <xf numFmtId="0" fontId="8" fillId="0" borderId="0" applyNumberFormat="0" applyFill="0" applyProtection="0">
      <alignment vertical="center" wrapText="1"/>
    </xf>
    <xf numFmtId="164" fontId="7" fillId="0" borderId="0" applyFont="0" applyFill="0" applyBorder="0" applyAlignment="0" applyProtection="0"/>
    <xf numFmtId="10" fontId="7" fillId="0" borderId="0" applyFont="0" applyFill="0" applyBorder="0" applyProtection="0">
      <alignment horizontal="right"/>
    </xf>
    <xf numFmtId="0" fontId="6" fillId="2" borderId="0" applyNumberFormat="0" applyBorder="0" applyAlignment="0" applyProtection="0"/>
    <xf numFmtId="0" fontId="3" fillId="0" borderId="0" applyNumberFormat="0" applyFill="0" applyBorder="0" applyProtection="0">
      <alignment vertical="center"/>
    </xf>
    <xf numFmtId="10" fontId="2" fillId="3" borderId="0" applyFont="0" applyBorder="0" applyProtection="0">
      <alignment horizontal="right"/>
    </xf>
    <xf numFmtId="0" fontId="4" fillId="0" borderId="0" applyNumberFormat="0" applyFill="0" applyBorder="0" applyProtection="0">
      <alignment wrapText="1"/>
    </xf>
    <xf numFmtId="10" fontId="1" fillId="4" borderId="0" applyBorder="0" applyProtection="0">
      <alignment horizontal="right"/>
    </xf>
  </cellStyleXfs>
  <cellXfs count="23">
    <xf numFmtId="0" fontId="0" fillId="0" borderId="0" xfId="0">
      <alignment wrapText="1"/>
    </xf>
    <xf numFmtId="0" fontId="10" fillId="0" borderId="0" xfId="0" applyFont="1" applyAlignment="1"/>
    <xf numFmtId="0" fontId="10" fillId="0" borderId="0" xfId="0" applyFont="1">
      <alignment wrapText="1"/>
    </xf>
    <xf numFmtId="166" fontId="0" fillId="0" borderId="0" xfId="0" applyNumberFormat="1">
      <alignment wrapText="1"/>
    </xf>
    <xf numFmtId="0" fontId="0" fillId="0" borderId="1" xfId="0" applyBorder="1" applyAlignment="1"/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/>
    <xf numFmtId="0" fontId="0" fillId="0" borderId="1" xfId="0" applyBorder="1" applyAlignment="1">
      <alignment vertical="center" wrapText="1"/>
    </xf>
    <xf numFmtId="0" fontId="0" fillId="5" borderId="1" xfId="0" applyFill="1" applyBorder="1" applyAlignment="1"/>
    <xf numFmtId="0" fontId="1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10" fontId="0" fillId="6" borderId="1" xfId="6" applyFont="1" applyFill="1" applyBorder="1" applyAlignment="1">
      <alignment horizontal="center" vertical="center"/>
    </xf>
    <xf numFmtId="169" fontId="0" fillId="0" borderId="1" xfId="5" applyNumberFormat="1" applyFont="1" applyBorder="1" applyAlignment="1">
      <alignment wrapText="1"/>
    </xf>
    <xf numFmtId="169" fontId="0" fillId="5" borderId="1" xfId="0" applyNumberFormat="1" applyFill="1" applyBorder="1">
      <alignment wrapText="1"/>
    </xf>
    <xf numFmtId="170" fontId="0" fillId="6" borderId="1" xfId="0" applyNumberForma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 wrapText="1"/>
    </xf>
    <xf numFmtId="171" fontId="0" fillId="0" borderId="1" xfId="5" applyNumberFormat="1" applyFont="1" applyBorder="1" applyAlignment="1">
      <alignment wrapText="1"/>
    </xf>
    <xf numFmtId="171" fontId="0" fillId="5" borderId="1" xfId="0" applyNumberFormat="1" applyFill="1" applyBorder="1">
      <alignment wrapText="1"/>
    </xf>
    <xf numFmtId="172" fontId="0" fillId="6" borderId="1" xfId="0" applyNumberFormat="1" applyFill="1" applyBorder="1" applyAlignment="1">
      <alignment horizontal="center" vertical="center" wrapText="1"/>
    </xf>
    <xf numFmtId="173" fontId="0" fillId="0" borderId="1" xfId="5" applyNumberFormat="1" applyFont="1" applyBorder="1" applyAlignment="1">
      <alignment wrapText="1"/>
    </xf>
    <xf numFmtId="173" fontId="0" fillId="5" borderId="1" xfId="0" applyNumberFormat="1" applyFill="1" applyBorder="1">
      <alignment wrapText="1"/>
    </xf>
    <xf numFmtId="173" fontId="0" fillId="0" borderId="1" xfId="0" applyNumberFormat="1" applyBorder="1">
      <alignment wrapText="1"/>
    </xf>
    <xf numFmtId="174" fontId="0" fillId="6" borderId="1" xfId="0" applyNumberFormat="1" applyFill="1" applyBorder="1" applyAlignment="1">
      <alignment horizontal="center" vertical="center" wrapText="1"/>
    </xf>
  </cellXfs>
  <cellStyles count="12">
    <cellStyle name="20% - Énfasis1" xfId="11" builtinId="30" customBuiltin="1"/>
    <cellStyle name="20% - Énfasis6" xfId="7" builtinId="50" customBuiltin="1"/>
    <cellStyle name="40% - Énfasis1" xfId="9" builtinId="31" customBuiltin="1"/>
    <cellStyle name="Encabezado 1" xfId="1" builtinId="16" customBuiltin="1"/>
    <cellStyle name="Encabezado 4" xfId="4" builtinId="19" customBuiltin="1"/>
    <cellStyle name="Moneda" xfId="5" builtinId="4" customBuiltin="1"/>
    <cellStyle name="Normal" xfId="0" builtinId="0" customBuiltin="1"/>
    <cellStyle name="Porcentaje" xfId="6" builtinId="5" customBuiltin="1"/>
    <cellStyle name="Texto explicativo" xfId="10" builtinId="53" customBuiltin="1"/>
    <cellStyle name="Título" xfId="8" builtinId="15" customBuiltin="1"/>
    <cellStyle name="Título 2" xfId="2" builtinId="17" customBuiltin="1"/>
    <cellStyle name="Título 3" xfId="3" builtinId="18" customBuiltin="1"/>
  </cellStyles>
  <dxfs count="7"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color theme="4" tint="-0.499984740745262"/>
      </font>
    </dxf>
    <dxf>
      <font>
        <b/>
        <color theme="1"/>
      </font>
      <border>
        <top style="double">
          <color theme="4" tint="-0.499984740745262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-0.499984740745262"/>
        </left>
        <right style="thin">
          <color theme="4" tint="-0.499984740745262"/>
        </right>
        <top style="thin">
          <color theme="4" tint="-0.499984740745262"/>
        </top>
        <bottom style="thin">
          <color theme="4" tint="-0.499984740745262"/>
        </bottom>
        <vertical style="thin">
          <color theme="4" tint="-0.499984740745262"/>
        </vertical>
        <horizontal style="thin">
          <color theme="4" tint="-0.499984740745262"/>
        </horizontal>
      </border>
    </dxf>
  </dxfs>
  <tableStyles count="1" defaultTableStyle="Profit and loss statement" defaultPivotStyle="PivotStyleLight16">
    <tableStyle name="Profit and loss statement" pivot="0" count="7" xr9:uid="{00000000-0011-0000-FFFF-FFFF00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D3DAE5"/>
      <rgbColor rgb="00FFFF00"/>
      <rgbColor rgb="00EAEAEA"/>
      <rgbColor rgb="0000FFFF"/>
      <rgbColor rgb="00800000"/>
      <rgbColor rgb="00ECEFF4"/>
      <rgbColor rgb="00000080"/>
      <rgbColor rgb="00808000"/>
      <rgbColor rgb="00800080"/>
      <rgbColor rgb="00BBC6D7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INSTRUMENTOS'!$B$11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E919-4C25-AE89-FA0616E171A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19-4C25-AE89-FA0616E171A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19-4C25-AE89-FA0616E171A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19-4C25-AE89-FA0616E171A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19-4C25-AE89-FA0616E171A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919-4C25-AE89-FA0616E171A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'PAINEL DE INSTRUMENTOS'!$C$4:$H$4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'PAINEL DE INSTRUMENTOS'!$C$11:$H$11</c:f>
              <c:numCache>
                <c:formatCode>#,##0.00\ [$€-816];\-#,##0.00\ [$€-816]</c:formatCode>
                <c:ptCount val="6"/>
                <c:pt idx="0">
                  <c:v>1003816</c:v>
                </c:pt>
                <c:pt idx="1">
                  <c:v>1273754</c:v>
                </c:pt>
                <c:pt idx="2">
                  <c:v>862645</c:v>
                </c:pt>
                <c:pt idx="3">
                  <c:v>756666</c:v>
                </c:pt>
                <c:pt idx="4">
                  <c:v>889967</c:v>
                </c:pt>
                <c:pt idx="5">
                  <c:v>797117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6="http://schemas.microsoft.com/office/drawing/2014/chart" uri="{C3380CC4-5D6E-409C-BE32-E72D297353CC}">
              <c16:uniqueId val="{00000006-E919-4C25-AE89-FA0616E171A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#,##0.00\ [$€-816];\-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'PAINEL DE INSTRUMENTOS'!$B$23</c:f>
              <c:strCache>
                <c:ptCount val="1"/>
                <c:pt idx="0">
                  <c:v>LUCRO E PREJUÍZO</c:v>
                </c:pt>
              </c:strCache>
            </c:strRef>
          </c:tx>
          <c:spPr>
            <a:gradFill>
              <a:gsLst>
                <a:gs pos="0">
                  <a:schemeClr val="accent4"/>
                </a:gs>
                <a:gs pos="100000">
                  <a:schemeClr val="accent4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1"/>
              <c:layout>
                <c:manualLayout>
                  <c:x val="2.7777777777777523E-3"/>
                  <c:y val="2.872703412073507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C91-415A-BA49-3DB8847371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'PAINEL DE INSTRUMENTOS'!$C$4:$H$4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'PAINEL DE INSTRUMENTOS'!$C$23:$H$23</c:f>
              <c:numCache>
                <c:formatCode>#,##0.00\ [$€-816];[Red]#,##0.00\ [$€-816]</c:formatCode>
                <c:ptCount val="6"/>
                <c:pt idx="0">
                  <c:v>356256</c:v>
                </c:pt>
                <c:pt idx="1">
                  <c:v>-70358</c:v>
                </c:pt>
                <c:pt idx="2">
                  <c:v>88187</c:v>
                </c:pt>
                <c:pt idx="3">
                  <c:v>86098</c:v>
                </c:pt>
                <c:pt idx="4">
                  <c:v>268559</c:v>
                </c:pt>
                <c:pt idx="5">
                  <c:v>-10333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6="http://schemas.microsoft.com/office/drawing/2014/chart" uri="{C3380CC4-5D6E-409C-BE32-E72D297353CC}">
              <c16:uniqueId val="{00000000-CC91-415A-BA49-3DB8847371A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664929104"/>
        <c:axId val="664933424"/>
      </c:barChart>
      <c:catAx>
        <c:axId val="664929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4933424"/>
        <c:crosses val="autoZero"/>
        <c:auto val="1"/>
        <c:lblAlgn val="ctr"/>
        <c:lblOffset val="100"/>
        <c:noMultiLvlLbl val="0"/>
      </c:catAx>
      <c:valAx>
        <c:axId val="664933424"/>
        <c:scaling>
          <c:orientation val="minMax"/>
        </c:scaling>
        <c:delete val="1"/>
        <c:axPos val="l"/>
        <c:numFmt formatCode="#,##0.00\ [$€-816];[Red]#,##0.00\ [$€-816]" sourceLinked="1"/>
        <c:majorTickMark val="none"/>
        <c:minorTickMark val="none"/>
        <c:tickLblPos val="nextTo"/>
        <c:crossAx val="66492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'ORÇAMENTO DE RECEITAS'!$B$11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0"/>
                  <c:y val="-7.53623188405797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524-428B-A072-356C3C78B0A3}"/>
                </c:ext>
              </c:extLst>
            </c:dLbl>
            <c:dLbl>
              <c:idx val="5"/>
              <c:layout>
                <c:manualLayout>
                  <c:x val="2.9188558085229519E-3"/>
                  <c:y val="-5.21739130434782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524-428B-A072-356C3C78B0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'ORÇAMENTO DE RECEITAS'!$C$4:$H$4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'ORÇAMENTO DE RECEITAS'!$C$11:$H$11</c:f>
              <c:numCache>
                <c:formatCode>#,##0.00\ [$€-816];\-#,##0.00\ [$€-816]</c:formatCode>
                <c:ptCount val="6"/>
                <c:pt idx="0">
                  <c:v>545658</c:v>
                </c:pt>
                <c:pt idx="1">
                  <c:v>386600</c:v>
                </c:pt>
                <c:pt idx="2">
                  <c:v>337472</c:v>
                </c:pt>
                <c:pt idx="3">
                  <c:v>314062</c:v>
                </c:pt>
                <c:pt idx="4">
                  <c:v>474020</c:v>
                </c:pt>
                <c:pt idx="5">
                  <c:v>258817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6="http://schemas.microsoft.com/office/drawing/2014/chart" uri="{C3380CC4-5D6E-409C-BE32-E72D297353CC}">
              <c16:uniqueId val="{00000000-3524-428B-A072-356C3C78B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4448"/>
        <c:axId val="834544368"/>
      </c:barChart>
      <c:catAx>
        <c:axId val="83455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4368"/>
        <c:crosses val="autoZero"/>
        <c:auto val="1"/>
        <c:lblAlgn val="ctr"/>
        <c:lblOffset val="100"/>
        <c:noMultiLvlLbl val="0"/>
      </c:catAx>
      <c:valAx>
        <c:axId val="834544368"/>
        <c:scaling>
          <c:orientation val="minMax"/>
        </c:scaling>
        <c:delete val="0"/>
        <c:axPos val="l"/>
        <c:numFmt formatCode="#,##0.00\ [$€-816];\-#,##0.00\ [$€-816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4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'ORÇAMENTO DE RECEITAS'!$B$19</c:f>
              <c:strCache>
                <c:ptCount val="1"/>
                <c:pt idx="0">
                  <c:v>Custos totais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1.064641204851846E-16"/>
                  <c:y val="7.46666666666666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877-4D67-8588-7BAED11152A0}"/>
                </c:ext>
              </c:extLst>
            </c:dLbl>
            <c:dLbl>
              <c:idx val="3"/>
              <c:layout>
                <c:manualLayout>
                  <c:x val="2.9036004645759681E-3"/>
                  <c:y val="-4.80000000000000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77-4D67-8588-7BAED11152A0}"/>
                </c:ext>
              </c:extLst>
            </c:dLbl>
            <c:dLbl>
              <c:idx val="4"/>
              <c:layout>
                <c:manualLayout>
                  <c:x val="-2.9036004645761806E-3"/>
                  <c:y val="2.66666666666666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877-4D67-8588-7BAED11152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'ORÇAMENTO DE RECEITAS'!$C$4:$H$4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'ORÇAMENTO DE RECEITAS'!$C$19:$H$19</c:f>
              <c:numCache>
                <c:formatCode>_-* #,##0.00\ [$€-816]_-;\-* #,##0.00\ [$€-816]_-;_-* "-"??\ [$€-816]_-;_-@_-</c:formatCode>
                <c:ptCount val="6"/>
                <c:pt idx="0">
                  <c:v>55024</c:v>
                </c:pt>
                <c:pt idx="1">
                  <c:v>241860</c:v>
                </c:pt>
                <c:pt idx="2">
                  <c:v>111341</c:v>
                </c:pt>
                <c:pt idx="3">
                  <c:v>120644</c:v>
                </c:pt>
                <c:pt idx="4">
                  <c:v>100218</c:v>
                </c:pt>
                <c:pt idx="5">
                  <c:v>134575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6="http://schemas.microsoft.com/office/drawing/2014/chart" uri="{C3380CC4-5D6E-409C-BE32-E72D297353CC}">
              <c16:uniqueId val="{00000000-C877-4D67-8588-7BAED1115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4578928"/>
        <c:axId val="834583728"/>
      </c:lineChart>
      <c:catAx>
        <c:axId val="834578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83728"/>
        <c:crosses val="autoZero"/>
        <c:auto val="1"/>
        <c:lblAlgn val="ctr"/>
        <c:lblOffset val="100"/>
        <c:noMultiLvlLbl val="0"/>
      </c:catAx>
      <c:valAx>
        <c:axId val="834583728"/>
        <c:scaling>
          <c:orientation val="minMax"/>
        </c:scaling>
        <c:delete val="0"/>
        <c:axPos val="l"/>
        <c:numFmt formatCode="_-* #,##0.00\ [$€-816]_-;\-* #,##0.00\ [$€-816]_-;_-* &quot;-&quot;??\ [$€-816]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7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'ORÇAMENTO DE RECEITAS'!$B$29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70E-4E87-8F4A-422332283B4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70E-4E87-8F4A-422332283B4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70E-4E87-8F4A-422332283B4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70E-4E87-8F4A-422332283B4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70E-4E87-8F4A-422332283B4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70E-4E87-8F4A-422332283B4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/>
            </c:extLst>
          </c:dLbls>
          <c:cat>
            <c:numRef>
              <c:f>'ORÇAMENTO DE RECEITAS'!$C$4:$H$4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'ORÇAMENTO DE RECEITAS'!$C$29:$H$29</c:f>
              <c:numCache>
                <c:formatCode>_-* #,##0.00\ [$€-816]_-;\-* #,##0.00\ [$€-816]_-;_-* "-"??\ [$€-816]_-;_-@_-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6="http://schemas.microsoft.com/office/drawing/2014/chart" uri="{C3380CC4-5D6E-409C-BE32-E72D297353CC}">
              <c16:uniqueId val="{00000000-353D-4519-A266-A1FEB72AB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RENTABILIDADE!$B$11</c:f>
              <c:strCache>
                <c:ptCount val="1"/>
                <c:pt idx="0">
                  <c:v>Rendimento 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2E1-48F9-A7C8-717DCF29E8B5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2E1-48F9-A7C8-717DCF29E8B5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2E1-48F9-A7C8-717DCF29E8B5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2E1-48F9-A7C8-717DCF29E8B5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2E1-48F9-A7C8-717DCF29E8B5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2E1-48F9-A7C8-717DCF29E8B5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RENTABILIDADE!$C$4:$H$4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RENTABILIDADE!$C$11:$H$11</c:f>
              <c:numCache>
                <c:formatCode>_-* #,##0.00\ [$€-816]_-;\-* #,##0.00\ [$€-816]_-;_-* "-"??\ [$€-816]_-;_-@_-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6="http://schemas.microsoft.com/office/drawing/2014/chart" uri="{C3380CC4-5D6E-409C-BE32-E72D297353CC}">
              <c16:uniqueId val="{00000000-02E1-48F9-A7C8-717DCF29E8B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* #,##0.00\ [$€-816]_-;\-* #,##0.00\ [$€-816]_-;_-* &quot;-&quot;??\ [$€-816]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GRAFICO REDDITO/BUDGET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RENTABILIDADE!$B$19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RENTABILIDADE!$C$4:$H$4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RENTABILIDADE!$C$19:$H$19</c:f>
              <c:numCache>
                <c:formatCode>_-* #,##0.00\ [$€-816]_-;\-* #,##0.00\ [$€-816]_-;_-* "-"??\ [$€-816]_-;_-@_-</c:formatCode>
                <c:ptCount val="6"/>
                <c:pt idx="0">
                  <c:v>797566</c:v>
                </c:pt>
                <c:pt idx="1">
                  <c:v>723368</c:v>
                </c:pt>
                <c:pt idx="2">
                  <c:v>740665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6="http://schemas.microsoft.com/office/drawing/2014/chart" uri="{C3380CC4-5D6E-409C-BE32-E72D297353CC}">
              <c16:uniqueId val="{00000000-33DA-4C2F-95F7-FB44043D4D7B}"/>
            </c:ext>
          </c:extLst>
        </c:ser>
        <c:ser>
          <c:idx val="1"/>
          <c:order val="1"/>
          <c:tx>
            <c:strRef>
              <c:f>RENTABILIDADE!$B$21</c:f>
              <c:strCache>
                <c:ptCount val="1"/>
                <c:pt idx="0">
                  <c:v>Desvio entre receita e orçamento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RENTABILIDADE!$C$4:$H$4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RENTABILIDADE!$C$21:$H$21</c:f>
              <c:numCache>
                <c:formatCode>#,##0.00\ [$€-816]</c:formatCode>
                <c:ptCount val="6"/>
                <c:pt idx="0">
                  <c:v>663188</c:v>
                </c:pt>
                <c:pt idx="1">
                  <c:v>508270</c:v>
                </c:pt>
                <c:pt idx="2">
                  <c:v>602721</c:v>
                </c:pt>
                <c:pt idx="3">
                  <c:v>38681</c:v>
                </c:pt>
                <c:pt idx="4">
                  <c:v>40758</c:v>
                </c:pt>
                <c:pt idx="5">
                  <c:v>11426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6="http://schemas.microsoft.com/office/drawing/2014/chart" uri="{C3380CC4-5D6E-409C-BE32-E72D297353CC}">
              <c16:uniqueId val="{00000001-33DA-4C2F-95F7-FB44043D4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* #,##0.00\ [$€-816]_-;\-* #,##0.00\ [$€-816]_-;_-* &quot;-&quot;??\ [$€-816]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DISPENDII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0D76-4E46-90DD-F1F26BE85EC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6-4E46-90DD-F1F26BE85EC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6-4E46-90DD-F1F26BE85EC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6-4E46-90DD-F1F26BE85EC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D76-4E46-90DD-F1F26BE85EC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D76-4E46-90DD-F1F26BE85EC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''AUFWENDUNGSRECHNUNG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5="http://schemas.microsoft.com/office/drawing/2012/chart" uri="{02D57815-91ED-43cb-92C2-25804820EDAC}">
              <c15:filteredSeriesTitle>
                <c15:tx>
                  <c:str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''AUFWENDUNGSRECHNUNG ''!$B$11</c15:sqref>
                        </c15:formulaRef>
                      </c:ext>
                    </c:extLst>
                    <c:strCache>
                      <c:ptCount val="1"/>
                      <c:pt idx="0">
                        <c:v>Gesamtaufwendungen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''AUFWENDUNGSRECHNUNG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6-0D76-4E46-90DD-F1F26BE85EC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TABELA DE RENDIMENTOS/ORÇAMENTO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''AUFWENDUNGSRECHNUNG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5="http://schemas.microsoft.com/office/drawing/2012/chart" uri="{02D57815-91ED-43cb-92C2-25804820EDAC}">
              <c15:filteredSeriesTitle>
                <c15:tx>
                  <c:str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''AUFWENDUNGSRECHNUNG ''!$B$19</c15:sqref>
                        </c15:formulaRef>
                      </c:ext>
                    </c:extLst>
                    <c:strCache>
                      <c:ptCount val="1"/>
                      <c:pt idx="0">
                        <c:v>Gesamtbudget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''AUFWENDUNGSRECHNUNG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72B6-4784-8B3D-E382E75A99B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''AUFWENDUNGSRECHNUNG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5="http://schemas.microsoft.com/office/drawing/2012/chart" uri="{02D57815-91ED-43cb-92C2-25804820EDAC}">
              <c15:filteredSeriesTitle>
                <c15:tx>
                  <c:str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''AUFWENDUNGSRECHNUNG ''!$B$21</c15:sqref>
                        </c15:formulaRef>
                      </c:ext>
                    </c:extLst>
                    <c:strCache>
                      <c:ptCount val="1"/>
                      <c:pt idx="0">
                        <c:v>Abweichung mit AUFWENDUNGEN gegenüber  Budget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''AUFWENDUNGSRECHNUNG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1-72B6-4784-8B3D-E382E75A9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CONDUÇÃO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DF29-48B5-BB7E-E5CD7AC7CE7F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29-48B5-BB7E-E5CD7AC7CE7F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F29-48B5-BB7E-E5CD7AC7CE7F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F29-48B5-BB7E-E5CD7AC7CE7F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29-48B5-BB7E-E5CD7AC7CE7F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F29-48B5-BB7E-E5CD7AC7CE7F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''STEUERERKLÄRUNG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5="http://schemas.microsoft.com/office/drawing/2012/chart" uri="{02D57815-91ED-43cb-92C2-25804820EDAC}">
              <c15:filteredSeriesTitle>
                <c15:tx>
                  <c:str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''STEUERERKLÄRUNG ''!$B$11</c15:sqref>
                        </c15:formulaRef>
                      </c:ext>
                    </c:extLst>
                    <c:strCache>
                      <c:ptCount val="1"/>
                      <c:pt idx="0">
                        <c:v>Gesamtsteuern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''STEUERERKLÄRUNG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6-DF29-48B5-BB7E-E5CD7AC7CE7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TABELA DE RENDIMENTOS/ORÇAMENTO</a:t>
            </a:r>
            <a:endParaRPr lang="en-US"/>
          </a:p>
        </c:rich>
      </c:tx>
      <c:layout>
        <c:manualLayout>
          <c:xMode val="edge"/>
          <c:yMode val="edge"/>
          <c:x val="0.32304208961831576"/>
          <c:y val="3.06278713629402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''STEUERERKLÄRUNG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5="http://schemas.microsoft.com/office/drawing/2012/chart" uri="{02D57815-91ED-43cb-92C2-25804820EDAC}">
              <c15:filteredSeriesTitle>
                <c15:tx>
                  <c:str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''STEUERERKLÄRUNG ''!$B$19</c15:sqref>
                        </c15:formulaRef>
                      </c:ext>
                    </c:extLst>
                    <c:strCache>
                      <c:ptCount val="1"/>
                      <c:pt idx="0">
                        <c:v>Gesamtbudget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''STEUERERKLÄRUNG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1222-42A2-9348-4676EA243DAC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''STEUERERKLÄRUNG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>
            <c:ext xmlns:c15="http://schemas.microsoft.com/office/drawing/2012/chart" uri="{02D57815-91ED-43cb-92C2-25804820EDAC}">
              <c15:filteredSeriesTitle>
                <c15:tx>
                  <c:str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''STEUERERKLÄRUNG ''!$B$21</c15:sqref>
                        </c15:formulaRef>
                      </c:ext>
                    </c:extLst>
                    <c:strCache>
                      <c:ptCount val="1"/>
                      <c:pt idx="0">
                        <c:v>Abweichung mit Steuern gegenüber Budget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 xmlns:mc="http://schemas.openxmlformats.org/markup-compatibility/2006" xmlns:c14="http://schemas.microsoft.com/office/drawing/2007/8/2/chart" xmlns:c16="http://schemas.microsoft.com/office/drawing/2014/chart">
                      <c:ext uri="{02D57815-91ED-43cb-92C2-25804820EDAC}">
                        <c15:formulaRef>
                          <c15:sqref>''STEUERERKLÄRUNG ''!$C$4:$H$4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2025</c:v>
                      </c:pt>
                      <c:pt idx="1">
                        <c:v>2026</c:v>
                      </c:pt>
                      <c:pt idx="2">
                        <c:v>2027</c:v>
                      </c:pt>
                      <c:pt idx="3">
                        <c:v>2028</c:v>
                      </c:pt>
                      <c:pt idx="4">
                        <c:v>2029</c:v>
                      </c:pt>
                      <c:pt idx="5">
                        <c:v>2030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1-1222-42A2-9348-4676EA24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2</xdr:row>
      <xdr:rowOff>125730</xdr:rowOff>
    </xdr:from>
    <xdr:to>
      <xdr:col>17</xdr:col>
      <xdr:colOff>449580</xdr:colOff>
      <xdr:row>13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DCA54C-7E03-4596-A361-4E79FB5741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14</xdr:row>
      <xdr:rowOff>57150</xdr:rowOff>
    </xdr:from>
    <xdr:to>
      <xdr:col>17</xdr:col>
      <xdr:colOff>464820</xdr:colOff>
      <xdr:row>27</xdr:row>
      <xdr:rowOff>72390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3F22F9B-18C6-88B0-4CFB-43EC43A29D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175260</xdr:colOff>
      <xdr:row>2</xdr:row>
      <xdr:rowOff>102870</xdr:rowOff>
    </xdr:from>
    <xdr:to>
      <xdr:col>17</xdr:col>
      <xdr:colOff>358140</xdr:colOff>
      <xdr:row>14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953B50-3487-D616-FBEF-2354269409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190500</xdr:colOff>
      <xdr:row>14</xdr:row>
      <xdr:rowOff>57150</xdr:rowOff>
    </xdr:from>
    <xdr:to>
      <xdr:col>17</xdr:col>
      <xdr:colOff>342900</xdr:colOff>
      <xdr:row>27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F9168C-AD9E-F0ED-87FC-0A5C2E3831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175260</xdr:colOff>
      <xdr:row>27</xdr:row>
      <xdr:rowOff>64770</xdr:rowOff>
    </xdr:from>
    <xdr:to>
      <xdr:col>17</xdr:col>
      <xdr:colOff>342900</xdr:colOff>
      <xdr:row>39</xdr:row>
      <xdr:rowOff>30480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F95F3C2-3A23-71B7-04A5-1D87C33C2E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83820</xdr:colOff>
      <xdr:row>2</xdr:row>
      <xdr:rowOff>118110</xdr:rowOff>
    </xdr:from>
    <xdr:to>
      <xdr:col>17</xdr:col>
      <xdr:colOff>594360</xdr:colOff>
      <xdr:row>14</xdr:row>
      <xdr:rowOff>114300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302F478-0094-0679-5C0B-C5DED80AC0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76200</xdr:colOff>
      <xdr:row>15</xdr:row>
      <xdr:rowOff>38100</xdr:rowOff>
    </xdr:from>
    <xdr:to>
      <xdr:col>17</xdr:col>
      <xdr:colOff>594360</xdr:colOff>
      <xdr:row>26</xdr:row>
      <xdr:rowOff>163830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2CB754B-7540-5627-AE6B-9CE5DDE576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2</xdr:row>
      <xdr:rowOff>102870</xdr:rowOff>
    </xdr:from>
    <xdr:to>
      <xdr:col>18</xdr:col>
      <xdr:colOff>586740</xdr:colOff>
      <xdr:row>14</xdr:row>
      <xdr:rowOff>99060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EB417B-4B83-4CAE-A28B-DFE5C66436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91440</xdr:colOff>
      <xdr:row>14</xdr:row>
      <xdr:rowOff>175260</xdr:rowOff>
    </xdr:from>
    <xdr:to>
      <xdr:col>18</xdr:col>
      <xdr:colOff>601980</xdr:colOff>
      <xdr:row>26</xdr:row>
      <xdr:rowOff>118110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ABDFCBF-6A60-470F-BDCA-51BF26FA5F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19</xdr:col>
      <xdr:colOff>53340</xdr:colOff>
      <xdr:row>14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5670CC-7B40-4BFB-89CD-6368BFB7EA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76200</xdr:colOff>
      <xdr:row>15</xdr:row>
      <xdr:rowOff>68580</xdr:rowOff>
    </xdr:from>
    <xdr:to>
      <xdr:col>19</xdr:col>
      <xdr:colOff>53340</xdr:colOff>
      <xdr:row>27</xdr:row>
      <xdr:rowOff>11430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546CB60-956B-42A9-9472-C15EB6A945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Profit and Loss Statement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61C7DB"/>
      </a:accent1>
      <a:accent2>
        <a:srgbClr val="96C030"/>
      </a:accent2>
      <a:accent3>
        <a:srgbClr val="DB4D75"/>
      </a:accent3>
      <a:accent4>
        <a:srgbClr val="F09D23"/>
      </a:accent4>
      <a:accent5>
        <a:srgbClr val="8968A9"/>
      </a:accent5>
      <a:accent6>
        <a:srgbClr val="EAC71D"/>
      </a:accent6>
      <a:hlink>
        <a:srgbClr val="61C7DB"/>
      </a:hlink>
      <a:folHlink>
        <a:srgbClr val="8968A9"/>
      </a:folHlink>
    </a:clrScheme>
    <a:fontScheme name="Profit and Loss Statement">
      <a:majorFont>
        <a:latin typeface="Franklin Gothic Medium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D81C4-16B9-4780-BF8F-AB9FB77CF687}">
  <sheetPr>
    <tabColor theme="4" tint="-0.499984740745262"/>
    <pageSetUpPr fitToPage="1"/>
  </sheetPr>
  <dimension ref="B1:P23"/>
  <sheetViews>
    <sheetView showGridLines="0" zoomScaleNormal="100" workbookViewId="0">
      <selection activeCell="H24" sqref="H24"/>
    </sheetView>
  </sheetViews>
  <sheetFormatPr baseColWidth="10" defaultColWidth="8.88671875" defaultRowHeight="14.4" x14ac:dyDescent="0.3"/>
  <cols>
    <col min="1" max="1" width="3.88671875" customWidth="1"/>
    <col min="2" max="2" width="23.33203125" customWidth="1"/>
    <col min="3" max="5" width="13.44140625" bestFit="1" customWidth="1"/>
    <col min="6" max="8" width="12.109375" bestFit="1" customWidth="1"/>
    <col min="16" max="16" width="3.6640625" customWidth="1"/>
  </cols>
  <sheetData>
    <row r="1" spans="2:16" x14ac:dyDescent="0.3">
      <c r="B1" s="15" t="s">
        <v>1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2:16" x14ac:dyDescent="0.3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4" spans="2:16" ht="18" customHeight="1" x14ac:dyDescent="0.3">
      <c r="B4" s="7" t="s">
        <v>2</v>
      </c>
      <c r="C4" s="5">
        <v>2025</v>
      </c>
      <c r="D4" s="5">
        <v>2026</v>
      </c>
      <c r="E4" s="5">
        <v>2027</v>
      </c>
      <c r="F4" s="5">
        <v>2028</v>
      </c>
      <c r="G4" s="5">
        <v>2029</v>
      </c>
      <c r="H4" s="5">
        <v>2030</v>
      </c>
    </row>
    <row r="5" spans="2:16" x14ac:dyDescent="0.3">
      <c r="B5" s="2"/>
    </row>
    <row r="6" spans="2:16" x14ac:dyDescent="0.3">
      <c r="B6" s="4" t="s">
        <v>3</v>
      </c>
      <c r="C6" s="16">
        <v>545658</v>
      </c>
      <c r="D6" s="16">
        <v>386600</v>
      </c>
      <c r="E6" s="16">
        <v>337472</v>
      </c>
      <c r="F6" s="16">
        <v>314062</v>
      </c>
      <c r="G6" s="16">
        <v>474020</v>
      </c>
      <c r="H6" s="16">
        <v>258817</v>
      </c>
    </row>
    <row r="7" spans="2:16" x14ac:dyDescent="0.3">
      <c r="B7" s="4" t="s">
        <v>4</v>
      </c>
      <c r="C7" s="16">
        <v>55024</v>
      </c>
      <c r="D7" s="16">
        <v>241860</v>
      </c>
      <c r="E7" s="16">
        <v>111341</v>
      </c>
      <c r="F7" s="16">
        <v>120644</v>
      </c>
      <c r="G7" s="16">
        <v>100218</v>
      </c>
      <c r="H7" s="16">
        <v>134575</v>
      </c>
    </row>
    <row r="8" spans="2:16" x14ac:dyDescent="0.3">
      <c r="B8" s="4" t="s">
        <v>5</v>
      </c>
      <c r="C8" s="16">
        <v>134378</v>
      </c>
      <c r="D8" s="16">
        <v>215098</v>
      </c>
      <c r="E8" s="16">
        <v>137944</v>
      </c>
      <c r="F8" s="16">
        <v>107320</v>
      </c>
      <c r="G8" s="16">
        <v>105243</v>
      </c>
      <c r="H8" s="16">
        <v>134575</v>
      </c>
    </row>
    <row r="9" spans="2:16" x14ac:dyDescent="0.3">
      <c r="B9" s="4" t="s">
        <v>6</v>
      </c>
      <c r="C9" s="16">
        <v>134378</v>
      </c>
      <c r="D9" s="16">
        <v>215098</v>
      </c>
      <c r="E9" s="16">
        <v>137944</v>
      </c>
      <c r="F9" s="16">
        <v>107320</v>
      </c>
      <c r="G9" s="16">
        <v>105243</v>
      </c>
      <c r="H9" s="16">
        <v>134575</v>
      </c>
    </row>
    <row r="10" spans="2:16" x14ac:dyDescent="0.3">
      <c r="B10" s="4" t="s">
        <v>7</v>
      </c>
      <c r="C10" s="16">
        <v>134378</v>
      </c>
      <c r="D10" s="16">
        <v>215098</v>
      </c>
      <c r="E10" s="16">
        <v>137944</v>
      </c>
      <c r="F10" s="16">
        <v>107320</v>
      </c>
      <c r="G10" s="16">
        <v>105243</v>
      </c>
      <c r="H10" s="16">
        <v>134575</v>
      </c>
    </row>
    <row r="11" spans="2:16" ht="18.600000000000001" customHeight="1" x14ac:dyDescent="0.3">
      <c r="B11" s="8" t="s">
        <v>6</v>
      </c>
      <c r="C11" s="17">
        <v>1003816</v>
      </c>
      <c r="D11" s="17">
        <v>1273754</v>
      </c>
      <c r="E11" s="17">
        <v>862645</v>
      </c>
      <c r="F11" s="17">
        <v>756666</v>
      </c>
      <c r="G11" s="17">
        <v>889967</v>
      </c>
      <c r="H11" s="17">
        <v>797117</v>
      </c>
    </row>
    <row r="13" spans="2:16" x14ac:dyDescent="0.3">
      <c r="B13" s="1" t="s">
        <v>8</v>
      </c>
    </row>
    <row r="14" spans="2:16" x14ac:dyDescent="0.3">
      <c r="B14" s="4" t="s">
        <v>9</v>
      </c>
      <c r="C14" s="16">
        <v>146001</v>
      </c>
      <c r="D14" s="16">
        <v>146001</v>
      </c>
      <c r="E14" s="16">
        <v>146001</v>
      </c>
      <c r="F14" s="16">
        <v>146001</v>
      </c>
      <c r="G14" s="16">
        <v>146001</v>
      </c>
      <c r="H14" s="16">
        <v>146001</v>
      </c>
    </row>
    <row r="15" spans="2:16" x14ac:dyDescent="0.3">
      <c r="B15" s="4" t="s">
        <v>9</v>
      </c>
      <c r="C15" s="16">
        <v>797566</v>
      </c>
      <c r="D15" s="16">
        <v>723368</v>
      </c>
      <c r="E15" s="16">
        <v>740665</v>
      </c>
      <c r="F15" s="16">
        <v>146001</v>
      </c>
      <c r="G15" s="16">
        <v>146001</v>
      </c>
      <c r="H15" s="16">
        <v>146001</v>
      </c>
    </row>
    <row r="16" spans="2:16" x14ac:dyDescent="0.3">
      <c r="B16" s="4" t="s">
        <v>10</v>
      </c>
      <c r="C16" s="16">
        <v>146001</v>
      </c>
      <c r="D16" s="16">
        <v>146001</v>
      </c>
      <c r="E16" s="16">
        <v>146001</v>
      </c>
      <c r="F16" s="16">
        <v>146001</v>
      </c>
      <c r="G16" s="16">
        <v>146001</v>
      </c>
      <c r="H16" s="16">
        <v>146001</v>
      </c>
    </row>
    <row r="17" spans="2:8" x14ac:dyDescent="0.3">
      <c r="B17" s="4" t="s">
        <v>11</v>
      </c>
      <c r="C17" s="16">
        <v>146001</v>
      </c>
      <c r="D17" s="16">
        <v>146001</v>
      </c>
      <c r="E17" s="16">
        <v>146001</v>
      </c>
      <c r="F17" s="16">
        <v>146001</v>
      </c>
      <c r="G17" s="16">
        <v>146001</v>
      </c>
      <c r="H17" s="16">
        <v>146001</v>
      </c>
    </row>
    <row r="18" spans="2:8" x14ac:dyDescent="0.3">
      <c r="B18" s="8" t="s">
        <v>3</v>
      </c>
      <c r="C18" s="17">
        <v>1235569</v>
      </c>
      <c r="D18" s="17">
        <v>1161371</v>
      </c>
      <c r="E18" s="17">
        <v>1178668</v>
      </c>
      <c r="F18" s="17">
        <v>584004</v>
      </c>
      <c r="G18" s="17">
        <v>584004</v>
      </c>
      <c r="H18" s="17">
        <v>584004</v>
      </c>
    </row>
    <row r="20" spans="2:8" ht="28.2" customHeight="1" x14ac:dyDescent="0.3">
      <c r="B20" s="9" t="s">
        <v>12</v>
      </c>
      <c r="C20" s="18">
        <v>231753</v>
      </c>
      <c r="D20" s="18">
        <v>-112383</v>
      </c>
      <c r="E20" s="18">
        <v>316023</v>
      </c>
      <c r="F20" s="18">
        <v>-172662</v>
      </c>
      <c r="G20" s="18">
        <v>-305963</v>
      </c>
      <c r="H20" s="18">
        <v>-213113</v>
      </c>
    </row>
    <row r="21" spans="2:8" ht="28.2" customHeight="1" x14ac:dyDescent="0.3">
      <c r="B21" s="10" t="s">
        <v>13</v>
      </c>
      <c r="C21" s="11">
        <v>0.81243216688019848</v>
      </c>
      <c r="D21" s="11">
        <v>1.0967675273448365</v>
      </c>
      <c r="E21" s="11">
        <v>0.73188124221578932</v>
      </c>
      <c r="F21" s="11">
        <v>1.2956520845747632</v>
      </c>
      <c r="G21" s="11">
        <v>1.5239056581804233</v>
      </c>
      <c r="H21" s="11">
        <v>1.3649170211162938</v>
      </c>
    </row>
    <row r="23" spans="2:8" ht="23.4" customHeight="1" x14ac:dyDescent="0.3">
      <c r="B23" s="9" t="s">
        <v>14</v>
      </c>
      <c r="C23" s="18">
        <v>356256</v>
      </c>
      <c r="D23" s="18">
        <v>-70358</v>
      </c>
      <c r="E23" s="18">
        <v>88187</v>
      </c>
      <c r="F23" s="18">
        <v>86098</v>
      </c>
      <c r="G23" s="18">
        <v>268559</v>
      </c>
      <c r="H23" s="18">
        <v>-10333</v>
      </c>
    </row>
  </sheetData>
  <mergeCells count="1">
    <mergeCell ref="B1:P2"/>
  </mergeCells>
  <pageMargins left="0.7" right="0.7" top="0.75" bottom="0.75" header="0.3" footer="0.3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0B31F-1998-478A-8EA4-91C866BAC66A}">
  <sheetPr>
    <tabColor theme="5" tint="-0.249977111117893"/>
  </sheetPr>
  <dimension ref="B1:P32"/>
  <sheetViews>
    <sheetView showGridLines="0" topLeftCell="A12" workbookViewId="0">
      <selection activeCell="H33" sqref="H33"/>
    </sheetView>
  </sheetViews>
  <sheetFormatPr baseColWidth="10" defaultColWidth="8.88671875" defaultRowHeight="14.4" x14ac:dyDescent="0.3"/>
  <cols>
    <col min="1" max="1" width="3.88671875" customWidth="1"/>
    <col min="2" max="2" width="21.21875" customWidth="1"/>
    <col min="3" max="3" width="13.44140625" customWidth="1"/>
    <col min="4" max="5" width="13.33203125" customWidth="1"/>
    <col min="6" max="6" width="13.44140625" customWidth="1"/>
    <col min="7" max="8" width="13.33203125" customWidth="1"/>
    <col min="16" max="16" width="3.6640625" customWidth="1"/>
  </cols>
  <sheetData>
    <row r="1" spans="2:16" x14ac:dyDescent="0.3">
      <c r="B1" s="15" t="s">
        <v>9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2:16" x14ac:dyDescent="0.3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4" spans="2:16" ht="18" customHeight="1" x14ac:dyDescent="0.3">
      <c r="B4" s="7" t="s">
        <v>2</v>
      </c>
      <c r="C4" s="5">
        <v>2025</v>
      </c>
      <c r="D4" s="5">
        <v>2026</v>
      </c>
      <c r="E4" s="5">
        <v>2027</v>
      </c>
      <c r="F4" s="5">
        <v>2028</v>
      </c>
      <c r="G4" s="5">
        <v>2029</v>
      </c>
      <c r="H4" s="5">
        <v>2030</v>
      </c>
    </row>
    <row r="5" spans="2:16" x14ac:dyDescent="0.3">
      <c r="B5" s="2" t="s">
        <v>15</v>
      </c>
    </row>
    <row r="6" spans="2:16" x14ac:dyDescent="0.3">
      <c r="B6" s="4" t="s">
        <v>16</v>
      </c>
      <c r="C6" s="16">
        <v>415781</v>
      </c>
      <c r="D6" s="16">
        <v>45124</v>
      </c>
      <c r="E6" s="16">
        <v>124587</v>
      </c>
      <c r="F6" s="16">
        <v>4501</v>
      </c>
      <c r="G6" s="16">
        <v>4501</v>
      </c>
      <c r="H6" s="16">
        <v>4501</v>
      </c>
    </row>
    <row r="7" spans="2:16" x14ac:dyDescent="0.3">
      <c r="B7" s="4" t="s">
        <v>17</v>
      </c>
      <c r="C7" s="16">
        <v>41165</v>
      </c>
      <c r="D7" s="16">
        <v>41579</v>
      </c>
      <c r="E7" s="16">
        <v>41165</v>
      </c>
      <c r="F7" s="16">
        <v>124574</v>
      </c>
      <c r="G7" s="16">
        <v>41165</v>
      </c>
      <c r="H7" s="16">
        <v>41165</v>
      </c>
    </row>
    <row r="8" spans="2:16" x14ac:dyDescent="0.3">
      <c r="B8" s="4" t="s">
        <v>18</v>
      </c>
      <c r="C8" s="16">
        <v>41579</v>
      </c>
      <c r="D8" s="16">
        <v>49875</v>
      </c>
      <c r="E8" s="16">
        <v>124587</v>
      </c>
      <c r="F8" s="16">
        <v>14521</v>
      </c>
      <c r="G8" s="16">
        <v>256987</v>
      </c>
      <c r="H8" s="16">
        <v>125487</v>
      </c>
    </row>
    <row r="9" spans="2:16" x14ac:dyDescent="0.3">
      <c r="B9" s="4" t="s">
        <v>19</v>
      </c>
      <c r="C9" s="16">
        <v>1254</v>
      </c>
      <c r="D9" s="16">
        <v>124557</v>
      </c>
      <c r="E9" s="16">
        <v>1254</v>
      </c>
      <c r="F9" s="16">
        <v>124587</v>
      </c>
      <c r="G9" s="16">
        <v>125488</v>
      </c>
      <c r="H9" s="16">
        <v>41785</v>
      </c>
    </row>
    <row r="10" spans="2:16" x14ac:dyDescent="0.3">
      <c r="B10" s="4" t="s">
        <v>20</v>
      </c>
      <c r="C10" s="16">
        <v>45879</v>
      </c>
      <c r="D10" s="16">
        <v>125465</v>
      </c>
      <c r="E10" s="16">
        <v>45879</v>
      </c>
      <c r="F10" s="16">
        <v>45879</v>
      </c>
      <c r="G10" s="16">
        <v>45879</v>
      </c>
      <c r="H10" s="16">
        <v>45879</v>
      </c>
    </row>
    <row r="11" spans="2:16" ht="18.600000000000001" customHeight="1" x14ac:dyDescent="0.3">
      <c r="B11" s="8" t="s">
        <v>3</v>
      </c>
      <c r="C11" s="17">
        <v>545658</v>
      </c>
      <c r="D11" s="17">
        <v>386600</v>
      </c>
      <c r="E11" s="17">
        <v>337472</v>
      </c>
      <c r="F11" s="17">
        <v>314062</v>
      </c>
      <c r="G11" s="17">
        <v>474020</v>
      </c>
      <c r="H11" s="17">
        <v>258817</v>
      </c>
    </row>
    <row r="12" spans="2:16" x14ac:dyDescent="0.3">
      <c r="C12" s="3"/>
      <c r="D12" s="3"/>
      <c r="E12" s="3"/>
      <c r="F12" s="3"/>
      <c r="G12" s="3"/>
      <c r="H12" s="3"/>
    </row>
    <row r="13" spans="2:16" x14ac:dyDescent="0.3">
      <c r="B13" s="1" t="s">
        <v>21</v>
      </c>
      <c r="C13" s="3"/>
      <c r="D13" s="3"/>
      <c r="E13" s="3"/>
      <c r="F13" s="3"/>
      <c r="G13" s="3"/>
      <c r="H13" s="3"/>
    </row>
    <row r="14" spans="2:16" x14ac:dyDescent="0.3">
      <c r="B14" s="4" t="s">
        <v>16</v>
      </c>
      <c r="C14" s="19">
        <v>4501</v>
      </c>
      <c r="D14" s="19">
        <v>45124</v>
      </c>
      <c r="E14" s="19">
        <v>4501</v>
      </c>
      <c r="F14" s="19">
        <v>4501</v>
      </c>
      <c r="G14" s="19">
        <v>4501</v>
      </c>
      <c r="H14" s="19">
        <v>4501</v>
      </c>
    </row>
    <row r="15" spans="2:16" x14ac:dyDescent="0.3">
      <c r="B15" s="4" t="s">
        <v>17</v>
      </c>
      <c r="C15" s="19">
        <v>1245</v>
      </c>
      <c r="D15" s="19">
        <v>14545</v>
      </c>
      <c r="E15" s="19">
        <v>41165</v>
      </c>
      <c r="F15" s="19">
        <v>41165</v>
      </c>
      <c r="G15" s="19">
        <v>41165</v>
      </c>
      <c r="H15" s="19">
        <v>41165</v>
      </c>
    </row>
    <row r="16" spans="2:16" x14ac:dyDescent="0.3">
      <c r="B16" s="4" t="s">
        <v>18</v>
      </c>
      <c r="C16" s="19">
        <v>2145</v>
      </c>
      <c r="D16" s="19">
        <v>14572</v>
      </c>
      <c r="E16" s="19">
        <v>18542</v>
      </c>
      <c r="F16" s="19">
        <v>14521</v>
      </c>
      <c r="G16" s="19">
        <v>4521</v>
      </c>
      <c r="H16" s="19">
        <v>1245</v>
      </c>
    </row>
    <row r="17" spans="2:8" x14ac:dyDescent="0.3">
      <c r="B17" s="4" t="s">
        <v>19</v>
      </c>
      <c r="C17" s="19">
        <v>1254</v>
      </c>
      <c r="D17" s="19">
        <v>42154</v>
      </c>
      <c r="E17" s="19">
        <v>1254</v>
      </c>
      <c r="F17" s="19">
        <v>14578</v>
      </c>
      <c r="G17" s="19">
        <v>4152</v>
      </c>
      <c r="H17" s="19">
        <v>41785</v>
      </c>
    </row>
    <row r="18" spans="2:8" x14ac:dyDescent="0.3">
      <c r="B18" s="4" t="s">
        <v>20</v>
      </c>
      <c r="C18" s="19">
        <v>45879</v>
      </c>
      <c r="D18" s="19">
        <v>125465</v>
      </c>
      <c r="E18" s="19">
        <v>45879</v>
      </c>
      <c r="F18" s="19">
        <v>45879</v>
      </c>
      <c r="G18" s="19">
        <v>45879</v>
      </c>
      <c r="H18" s="19">
        <v>45879</v>
      </c>
    </row>
    <row r="19" spans="2:8" ht="18.600000000000001" customHeight="1" x14ac:dyDescent="0.3">
      <c r="B19" s="8" t="s">
        <v>22</v>
      </c>
      <c r="C19" s="20">
        <v>55024</v>
      </c>
      <c r="D19" s="20">
        <v>241860</v>
      </c>
      <c r="E19" s="20">
        <v>111341</v>
      </c>
      <c r="F19" s="20">
        <v>120644</v>
      </c>
      <c r="G19" s="20">
        <v>100218</v>
      </c>
      <c r="H19" s="20">
        <v>134575</v>
      </c>
    </row>
    <row r="21" spans="2:8" x14ac:dyDescent="0.3">
      <c r="B21" s="6" t="s">
        <v>23</v>
      </c>
      <c r="C21" s="21">
        <v>490634</v>
      </c>
      <c r="D21" s="21">
        <v>144740</v>
      </c>
      <c r="E21" s="21">
        <v>226131</v>
      </c>
      <c r="F21" s="21">
        <v>193418</v>
      </c>
      <c r="G21" s="21">
        <v>373802</v>
      </c>
      <c r="H21" s="21">
        <v>124242</v>
      </c>
    </row>
    <row r="23" spans="2:8" x14ac:dyDescent="0.3">
      <c r="B23" s="1" t="s">
        <v>8</v>
      </c>
    </row>
    <row r="24" spans="2:8" x14ac:dyDescent="0.3">
      <c r="B24" s="4" t="s">
        <v>16</v>
      </c>
      <c r="C24" s="19">
        <v>5000</v>
      </c>
      <c r="D24" s="19">
        <v>5000</v>
      </c>
      <c r="E24" s="19">
        <v>5000</v>
      </c>
      <c r="F24" s="19">
        <v>5000</v>
      </c>
      <c r="G24" s="19">
        <v>5000</v>
      </c>
      <c r="H24" s="19">
        <v>5000</v>
      </c>
    </row>
    <row r="25" spans="2:8" x14ac:dyDescent="0.3">
      <c r="B25" s="4" t="s">
        <v>17</v>
      </c>
      <c r="C25" s="19">
        <v>15000</v>
      </c>
      <c r="D25" s="19">
        <v>15000</v>
      </c>
      <c r="E25" s="19">
        <v>15000</v>
      </c>
      <c r="F25" s="19">
        <v>15000</v>
      </c>
      <c r="G25" s="19">
        <v>15000</v>
      </c>
      <c r="H25" s="19">
        <v>15000</v>
      </c>
    </row>
    <row r="26" spans="2:8" x14ac:dyDescent="0.3">
      <c r="B26" s="4" t="s">
        <v>18</v>
      </c>
      <c r="C26" s="19">
        <v>10000</v>
      </c>
      <c r="D26" s="19">
        <v>10000</v>
      </c>
      <c r="E26" s="19">
        <v>10000</v>
      </c>
      <c r="F26" s="19">
        <v>10000</v>
      </c>
      <c r="G26" s="19">
        <v>10000</v>
      </c>
      <c r="H26" s="19">
        <v>10000</v>
      </c>
    </row>
    <row r="27" spans="2:8" x14ac:dyDescent="0.3">
      <c r="B27" s="4" t="s">
        <v>19</v>
      </c>
      <c r="C27" s="19">
        <v>45550</v>
      </c>
      <c r="D27" s="19">
        <v>45550</v>
      </c>
      <c r="E27" s="19">
        <v>45550</v>
      </c>
      <c r="F27" s="19">
        <v>45550</v>
      </c>
      <c r="G27" s="19">
        <v>45550</v>
      </c>
      <c r="H27" s="19">
        <v>45550</v>
      </c>
    </row>
    <row r="28" spans="2:8" x14ac:dyDescent="0.3">
      <c r="B28" s="4" t="s">
        <v>20</v>
      </c>
      <c r="C28" s="19">
        <v>70451</v>
      </c>
      <c r="D28" s="19">
        <v>70451</v>
      </c>
      <c r="E28" s="19">
        <v>70451</v>
      </c>
      <c r="F28" s="19">
        <v>70451</v>
      </c>
      <c r="G28" s="19">
        <v>70451</v>
      </c>
      <c r="H28" s="19">
        <v>70451</v>
      </c>
    </row>
    <row r="29" spans="2:8" x14ac:dyDescent="0.3">
      <c r="B29" s="8" t="s">
        <v>3</v>
      </c>
      <c r="C29" s="20">
        <v>146001</v>
      </c>
      <c r="D29" s="20">
        <v>146001</v>
      </c>
      <c r="E29" s="20">
        <v>146001</v>
      </c>
      <c r="F29" s="20">
        <v>146001</v>
      </c>
      <c r="G29" s="20">
        <v>146001</v>
      </c>
      <c r="H29" s="20">
        <v>146001</v>
      </c>
    </row>
    <row r="31" spans="2:8" ht="28.2" customHeight="1" x14ac:dyDescent="0.3">
      <c r="B31" s="9" t="s">
        <v>24</v>
      </c>
      <c r="C31" s="22">
        <v>-399657</v>
      </c>
      <c r="D31" s="22">
        <v>-240599</v>
      </c>
      <c r="E31" s="22">
        <v>-191471</v>
      </c>
      <c r="F31" s="22">
        <v>-168061</v>
      </c>
      <c r="G31" s="22">
        <v>-328019</v>
      </c>
      <c r="H31" s="22">
        <v>-112816</v>
      </c>
    </row>
    <row r="32" spans="2:8" ht="28.2" customHeight="1" x14ac:dyDescent="0.3">
      <c r="B32" s="10" t="s">
        <v>25</v>
      </c>
      <c r="C32" s="11">
        <v>3.7373579633016214</v>
      </c>
      <c r="D32" s="11">
        <v>2.6479270689926779</v>
      </c>
      <c r="E32" s="11">
        <v>2.3114362230395682</v>
      </c>
      <c r="F32" s="11">
        <v>2.151094855514688</v>
      </c>
      <c r="G32" s="11">
        <v>3.2466900911637593</v>
      </c>
      <c r="H32" s="11">
        <v>1.7727070362531763</v>
      </c>
    </row>
  </sheetData>
  <mergeCells count="1">
    <mergeCell ref="B1:P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7AF24-1BD0-41A0-BC51-43C375A161E8}">
  <sheetPr>
    <tabColor theme="6"/>
    <pageSetUpPr fitToPage="1"/>
  </sheetPr>
  <dimension ref="B1:P22"/>
  <sheetViews>
    <sheetView showGridLines="0" topLeftCell="D12" zoomScaleNormal="100" workbookViewId="0">
      <selection activeCell="H23" sqref="H23"/>
    </sheetView>
  </sheetViews>
  <sheetFormatPr baseColWidth="10" defaultColWidth="8.88671875" defaultRowHeight="14.4" x14ac:dyDescent="0.3"/>
  <cols>
    <col min="1" max="1" width="3.88671875" customWidth="1"/>
    <col min="2" max="2" width="20" customWidth="1"/>
    <col min="3" max="8" width="13.44140625" customWidth="1"/>
    <col min="16" max="16" width="3.6640625" customWidth="1"/>
  </cols>
  <sheetData>
    <row r="1" spans="2:16" x14ac:dyDescent="0.3">
      <c r="B1" s="15" t="s">
        <v>1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2:16" x14ac:dyDescent="0.3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4" spans="2:16" ht="18" customHeight="1" x14ac:dyDescent="0.3">
      <c r="B4" s="7" t="s">
        <v>2</v>
      </c>
      <c r="C4" s="5">
        <v>2025</v>
      </c>
      <c r="D4" s="5">
        <v>2026</v>
      </c>
      <c r="E4" s="5">
        <v>2027</v>
      </c>
      <c r="F4" s="5">
        <v>2028</v>
      </c>
      <c r="G4" s="5">
        <v>2029</v>
      </c>
      <c r="H4" s="5">
        <v>2030</v>
      </c>
    </row>
    <row r="5" spans="2:16" x14ac:dyDescent="0.3">
      <c r="B5" s="2" t="s">
        <v>26</v>
      </c>
    </row>
    <row r="6" spans="2:16" x14ac:dyDescent="0.3">
      <c r="B6" s="4" t="s">
        <v>16</v>
      </c>
      <c r="C6" s="19">
        <v>4501</v>
      </c>
      <c r="D6" s="19">
        <v>45124</v>
      </c>
      <c r="E6" s="19">
        <v>4501</v>
      </c>
      <c r="F6" s="19">
        <v>4501</v>
      </c>
      <c r="G6" s="19">
        <v>4501</v>
      </c>
      <c r="H6" s="19">
        <v>4501</v>
      </c>
    </row>
    <row r="7" spans="2:16" x14ac:dyDescent="0.3">
      <c r="B7" s="4" t="s">
        <v>17</v>
      </c>
      <c r="C7" s="19">
        <v>41165</v>
      </c>
      <c r="D7" s="19">
        <v>14545</v>
      </c>
      <c r="E7" s="19">
        <v>41165</v>
      </c>
      <c r="F7" s="19">
        <v>41165</v>
      </c>
      <c r="G7" s="19">
        <v>41165</v>
      </c>
      <c r="H7" s="19">
        <v>41165</v>
      </c>
    </row>
    <row r="8" spans="2:16" x14ac:dyDescent="0.3">
      <c r="B8" s="4" t="s">
        <v>18</v>
      </c>
      <c r="C8" s="19">
        <v>41579</v>
      </c>
      <c r="D8" s="19">
        <v>14512</v>
      </c>
      <c r="E8" s="19">
        <v>45145</v>
      </c>
      <c r="F8" s="19">
        <v>14521</v>
      </c>
      <c r="G8" s="19">
        <v>1245</v>
      </c>
      <c r="H8" s="19">
        <v>1245</v>
      </c>
    </row>
    <row r="9" spans="2:16" x14ac:dyDescent="0.3">
      <c r="B9" s="4" t="s">
        <v>19</v>
      </c>
      <c r="C9" s="19">
        <v>1254</v>
      </c>
      <c r="D9" s="19">
        <v>15452</v>
      </c>
      <c r="E9" s="19">
        <v>1254</v>
      </c>
      <c r="F9" s="19">
        <v>1254</v>
      </c>
      <c r="G9" s="19">
        <v>12453</v>
      </c>
      <c r="H9" s="19">
        <v>41785</v>
      </c>
    </row>
    <row r="10" spans="2:16" x14ac:dyDescent="0.3">
      <c r="B10" s="4" t="s">
        <v>20</v>
      </c>
      <c r="C10" s="19">
        <v>45879</v>
      </c>
      <c r="D10" s="19">
        <v>125465</v>
      </c>
      <c r="E10" s="19">
        <v>45879</v>
      </c>
      <c r="F10" s="19">
        <v>45879</v>
      </c>
      <c r="G10" s="19">
        <v>45879</v>
      </c>
      <c r="H10" s="19">
        <v>45879</v>
      </c>
    </row>
    <row r="11" spans="2:16" ht="18.600000000000001" customHeight="1" x14ac:dyDescent="0.3">
      <c r="B11" s="8" t="s">
        <v>5</v>
      </c>
      <c r="C11" s="20">
        <v>134378</v>
      </c>
      <c r="D11" s="20">
        <v>215098</v>
      </c>
      <c r="E11" s="20">
        <v>137944</v>
      </c>
      <c r="F11" s="20">
        <v>107320</v>
      </c>
      <c r="G11" s="20">
        <v>105243</v>
      </c>
      <c r="H11" s="20">
        <v>134575</v>
      </c>
    </row>
    <row r="13" spans="2:16" x14ac:dyDescent="0.3">
      <c r="B13" s="1" t="s">
        <v>8</v>
      </c>
    </row>
    <row r="14" spans="2:16" x14ac:dyDescent="0.3">
      <c r="B14" s="4" t="s">
        <v>16</v>
      </c>
      <c r="C14" s="19">
        <v>124578</v>
      </c>
      <c r="D14" s="19">
        <v>145789</v>
      </c>
      <c r="E14" s="19">
        <v>154789</v>
      </c>
      <c r="F14" s="19">
        <v>5000</v>
      </c>
      <c r="G14" s="19">
        <v>5000</v>
      </c>
      <c r="H14" s="19">
        <v>5000</v>
      </c>
    </row>
    <row r="15" spans="2:16" x14ac:dyDescent="0.3">
      <c r="B15" s="4" t="s">
        <v>17</v>
      </c>
      <c r="C15" s="19">
        <v>546987</v>
      </c>
      <c r="D15" s="19">
        <v>451578</v>
      </c>
      <c r="E15" s="19">
        <v>459875</v>
      </c>
      <c r="F15" s="19">
        <v>15000</v>
      </c>
      <c r="G15" s="19">
        <v>15000</v>
      </c>
      <c r="H15" s="19">
        <v>15000</v>
      </c>
    </row>
    <row r="16" spans="2:16" x14ac:dyDescent="0.3">
      <c r="B16" s="4" t="s">
        <v>18</v>
      </c>
      <c r="C16" s="19">
        <v>10000</v>
      </c>
      <c r="D16" s="19">
        <v>10000</v>
      </c>
      <c r="E16" s="19">
        <v>10000</v>
      </c>
      <c r="F16" s="19">
        <v>10000</v>
      </c>
      <c r="G16" s="19">
        <v>10000</v>
      </c>
      <c r="H16" s="19">
        <v>10000</v>
      </c>
    </row>
    <row r="17" spans="2:8" x14ac:dyDescent="0.3">
      <c r="B17" s="4" t="s">
        <v>19</v>
      </c>
      <c r="C17" s="19">
        <v>45550</v>
      </c>
      <c r="D17" s="19">
        <v>45550</v>
      </c>
      <c r="E17" s="19">
        <v>45550</v>
      </c>
      <c r="F17" s="19">
        <v>45550</v>
      </c>
      <c r="G17" s="19">
        <v>45550</v>
      </c>
      <c r="H17" s="19">
        <v>45550</v>
      </c>
    </row>
    <row r="18" spans="2:8" x14ac:dyDescent="0.3">
      <c r="B18" s="4" t="s">
        <v>20</v>
      </c>
      <c r="C18" s="19">
        <v>70451</v>
      </c>
      <c r="D18" s="19">
        <v>70451</v>
      </c>
      <c r="E18" s="19">
        <v>70451</v>
      </c>
      <c r="F18" s="19">
        <v>70451</v>
      </c>
      <c r="G18" s="19">
        <v>70451</v>
      </c>
      <c r="H18" s="19">
        <v>70451</v>
      </c>
    </row>
    <row r="19" spans="2:8" x14ac:dyDescent="0.3">
      <c r="B19" s="8" t="s">
        <v>3</v>
      </c>
      <c r="C19" s="20">
        <v>797566</v>
      </c>
      <c r="D19" s="20">
        <v>723368</v>
      </c>
      <c r="E19" s="20">
        <v>740665</v>
      </c>
      <c r="F19" s="20">
        <v>146001</v>
      </c>
      <c r="G19" s="20">
        <v>146001</v>
      </c>
      <c r="H19" s="20">
        <v>146001</v>
      </c>
    </row>
    <row r="21" spans="2:8" ht="28.2" customHeight="1" x14ac:dyDescent="0.3">
      <c r="B21" s="9" t="s">
        <v>12</v>
      </c>
      <c r="C21" s="22">
        <v>663188</v>
      </c>
      <c r="D21" s="22">
        <v>508270</v>
      </c>
      <c r="E21" s="22">
        <v>602721</v>
      </c>
      <c r="F21" s="22">
        <v>38681</v>
      </c>
      <c r="G21" s="22">
        <v>40758</v>
      </c>
      <c r="H21" s="22">
        <v>11426</v>
      </c>
    </row>
    <row r="22" spans="2:8" ht="28.2" customHeight="1" x14ac:dyDescent="0.3">
      <c r="B22" s="10" t="s">
        <v>13</v>
      </c>
      <c r="C22" s="11">
        <v>0.16848511596532451</v>
      </c>
      <c r="D22" s="11">
        <v>0.29735625573705221</v>
      </c>
      <c r="E22" s="11">
        <v>0.18624344339208684</v>
      </c>
      <c r="F22" s="11">
        <v>0.73506345846946253</v>
      </c>
      <c r="G22" s="11">
        <v>0.72083752851007865</v>
      </c>
      <c r="H22" s="11">
        <v>0.92174026205299964</v>
      </c>
    </row>
  </sheetData>
  <mergeCells count="1">
    <mergeCell ref="B1:P2"/>
  </mergeCells>
  <pageMargins left="0.7" right="0.7" top="0.75" bottom="0.75" header="0.3" footer="0.3"/>
  <pageSetup scale="7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49AFB-CB7B-42DA-A662-70DF010D77E8}">
  <sheetPr>
    <tabColor theme="8"/>
    <pageSetUpPr fitToPage="1"/>
  </sheetPr>
  <dimension ref="B1:P22"/>
  <sheetViews>
    <sheetView showGridLines="0" topLeftCell="A6" zoomScaleNormal="100" workbookViewId="0">
      <selection activeCell="H23" sqref="H23"/>
    </sheetView>
  </sheetViews>
  <sheetFormatPr baseColWidth="10" defaultColWidth="8.88671875" defaultRowHeight="14.4" x14ac:dyDescent="0.3"/>
  <cols>
    <col min="1" max="1" width="3.88671875" customWidth="1"/>
    <col min="2" max="2" width="22.21875" customWidth="1"/>
    <col min="3" max="8" width="11.6640625" customWidth="1"/>
    <col min="16" max="16" width="3.6640625" customWidth="1"/>
  </cols>
  <sheetData>
    <row r="1" spans="2:16" x14ac:dyDescent="0.3">
      <c r="B1" s="15" t="s">
        <v>27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2:16" x14ac:dyDescent="0.3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4" spans="2:16" ht="18" customHeight="1" x14ac:dyDescent="0.3">
      <c r="B4" s="7" t="s">
        <v>2</v>
      </c>
      <c r="C4" s="5">
        <v>2025</v>
      </c>
      <c r="D4" s="5">
        <v>2026</v>
      </c>
      <c r="E4" s="5">
        <v>2027</v>
      </c>
      <c r="F4" s="5">
        <v>2028</v>
      </c>
      <c r="G4" s="5">
        <v>2029</v>
      </c>
      <c r="H4" s="5">
        <v>2030</v>
      </c>
    </row>
    <row r="5" spans="2:16" x14ac:dyDescent="0.3">
      <c r="B5" s="2" t="s">
        <v>0</v>
      </c>
    </row>
    <row r="6" spans="2:16" x14ac:dyDescent="0.3">
      <c r="B6" s="4" t="s">
        <v>16</v>
      </c>
      <c r="C6" s="16">
        <v>4501</v>
      </c>
      <c r="D6" s="16">
        <v>45124</v>
      </c>
      <c r="E6" s="16">
        <v>4501</v>
      </c>
      <c r="F6" s="16">
        <v>4501</v>
      </c>
      <c r="G6" s="16">
        <v>4501</v>
      </c>
      <c r="H6" s="16">
        <v>4501</v>
      </c>
    </row>
    <row r="7" spans="2:16" x14ac:dyDescent="0.3">
      <c r="B7" s="4" t="s">
        <v>17</v>
      </c>
      <c r="C7" s="16">
        <v>41165</v>
      </c>
      <c r="D7" s="16">
        <v>14545</v>
      </c>
      <c r="E7" s="16">
        <v>41165</v>
      </c>
      <c r="F7" s="16">
        <v>41165</v>
      </c>
      <c r="G7" s="16">
        <v>41165</v>
      </c>
      <c r="H7" s="16">
        <v>41165</v>
      </c>
    </row>
    <row r="8" spans="2:16" x14ac:dyDescent="0.3">
      <c r="B8" s="4" t="s">
        <v>18</v>
      </c>
      <c r="C8" s="16">
        <v>41579</v>
      </c>
      <c r="D8" s="16">
        <v>14512</v>
      </c>
      <c r="E8" s="16">
        <v>45145</v>
      </c>
      <c r="F8" s="16">
        <v>14521</v>
      </c>
      <c r="G8" s="16">
        <v>1245</v>
      </c>
      <c r="H8" s="16">
        <v>1245</v>
      </c>
    </row>
    <row r="9" spans="2:16" x14ac:dyDescent="0.3">
      <c r="B9" s="4" t="s">
        <v>19</v>
      </c>
      <c r="C9" s="16">
        <v>1254</v>
      </c>
      <c r="D9" s="16">
        <v>15452</v>
      </c>
      <c r="E9" s="16">
        <v>1254</v>
      </c>
      <c r="F9" s="16">
        <v>1254</v>
      </c>
      <c r="G9" s="16">
        <v>12453</v>
      </c>
      <c r="H9" s="16">
        <v>41785</v>
      </c>
    </row>
    <row r="10" spans="2:16" x14ac:dyDescent="0.3">
      <c r="B10" s="4" t="s">
        <v>20</v>
      </c>
      <c r="C10" s="16">
        <v>45879</v>
      </c>
      <c r="D10" s="16">
        <v>125465</v>
      </c>
      <c r="E10" s="16">
        <v>45879</v>
      </c>
      <c r="F10" s="16">
        <v>45879</v>
      </c>
      <c r="G10" s="16">
        <v>45879</v>
      </c>
      <c r="H10" s="16">
        <v>45879</v>
      </c>
    </row>
    <row r="11" spans="2:16" ht="18.600000000000001" customHeight="1" x14ac:dyDescent="0.3">
      <c r="B11" s="8" t="s">
        <v>3</v>
      </c>
      <c r="C11" s="17">
        <v>134378</v>
      </c>
      <c r="D11" s="17">
        <v>215098</v>
      </c>
      <c r="E11" s="17">
        <v>137944</v>
      </c>
      <c r="F11" s="17">
        <v>107320</v>
      </c>
      <c r="G11" s="17">
        <v>105243</v>
      </c>
      <c r="H11" s="17">
        <v>134575</v>
      </c>
    </row>
    <row r="13" spans="2:16" x14ac:dyDescent="0.3">
      <c r="B13" s="1" t="s">
        <v>28</v>
      </c>
    </row>
    <row r="14" spans="2:16" x14ac:dyDescent="0.3">
      <c r="B14" s="4" t="s">
        <v>16</v>
      </c>
      <c r="C14" s="16">
        <v>5000</v>
      </c>
      <c r="D14" s="16">
        <v>5000</v>
      </c>
      <c r="E14" s="16">
        <v>5000</v>
      </c>
      <c r="F14" s="16">
        <v>5000</v>
      </c>
      <c r="G14" s="16">
        <v>5000</v>
      </c>
      <c r="H14" s="16">
        <v>5000</v>
      </c>
    </row>
    <row r="15" spans="2:16" x14ac:dyDescent="0.3">
      <c r="B15" s="4" t="s">
        <v>17</v>
      </c>
      <c r="C15" s="16">
        <v>15000</v>
      </c>
      <c r="D15" s="16">
        <v>15000</v>
      </c>
      <c r="E15" s="16">
        <v>15000</v>
      </c>
      <c r="F15" s="16">
        <v>15000</v>
      </c>
      <c r="G15" s="16">
        <v>15000</v>
      </c>
      <c r="H15" s="16">
        <v>15000</v>
      </c>
    </row>
    <row r="16" spans="2:16" x14ac:dyDescent="0.3">
      <c r="B16" s="4" t="s">
        <v>18</v>
      </c>
      <c r="C16" s="16">
        <v>10000</v>
      </c>
      <c r="D16" s="16">
        <v>10000</v>
      </c>
      <c r="E16" s="16">
        <v>10000</v>
      </c>
      <c r="F16" s="16">
        <v>10000</v>
      </c>
      <c r="G16" s="16">
        <v>10000</v>
      </c>
      <c r="H16" s="16">
        <v>10000</v>
      </c>
    </row>
    <row r="17" spans="2:8" x14ac:dyDescent="0.3">
      <c r="B17" s="4" t="s">
        <v>19</v>
      </c>
      <c r="C17" s="16">
        <v>45550</v>
      </c>
      <c r="D17" s="16">
        <v>45550</v>
      </c>
      <c r="E17" s="16">
        <v>45550</v>
      </c>
      <c r="F17" s="16">
        <v>45550</v>
      </c>
      <c r="G17" s="16">
        <v>45550</v>
      </c>
      <c r="H17" s="16">
        <v>45550</v>
      </c>
    </row>
    <row r="18" spans="2:8" x14ac:dyDescent="0.3">
      <c r="B18" s="4" t="s">
        <v>20</v>
      </c>
      <c r="C18" s="16">
        <v>70451</v>
      </c>
      <c r="D18" s="16">
        <v>70451</v>
      </c>
      <c r="E18" s="16">
        <v>70451</v>
      </c>
      <c r="F18" s="16">
        <v>70451</v>
      </c>
      <c r="G18" s="16">
        <v>70451</v>
      </c>
      <c r="H18" s="16">
        <v>70451</v>
      </c>
    </row>
    <row r="19" spans="2:8" x14ac:dyDescent="0.3">
      <c r="B19" s="8" t="s">
        <v>3</v>
      </c>
      <c r="C19" s="17">
        <v>146001</v>
      </c>
      <c r="D19" s="17">
        <v>146001</v>
      </c>
      <c r="E19" s="17">
        <v>146001</v>
      </c>
      <c r="F19" s="17">
        <v>146001</v>
      </c>
      <c r="G19" s="17">
        <v>146001</v>
      </c>
      <c r="H19" s="17">
        <v>146001</v>
      </c>
    </row>
    <row r="21" spans="2:8" ht="28.2" customHeight="1" x14ac:dyDescent="0.3">
      <c r="B21" s="9" t="s">
        <v>29</v>
      </c>
      <c r="C21" s="22">
        <v>11623</v>
      </c>
      <c r="D21" s="22">
        <v>-69097</v>
      </c>
      <c r="E21" s="22">
        <v>8057</v>
      </c>
      <c r="F21" s="22">
        <v>38681</v>
      </c>
      <c r="G21" s="22">
        <v>40758</v>
      </c>
      <c r="H21" s="22">
        <v>11426</v>
      </c>
    </row>
    <row r="22" spans="2:8" ht="28.2" customHeight="1" x14ac:dyDescent="0.3">
      <c r="B22" s="10" t="s">
        <v>13</v>
      </c>
      <c r="C22" s="11">
        <v>0.92039095622632716</v>
      </c>
      <c r="D22" s="11">
        <v>1.4732638817542345</v>
      </c>
      <c r="E22" s="11">
        <v>0.94481544646954474</v>
      </c>
      <c r="F22" s="11">
        <v>0.73506345846946253</v>
      </c>
      <c r="G22" s="11">
        <v>0.72083752851007865</v>
      </c>
      <c r="H22" s="11">
        <v>0.92174026205299964</v>
      </c>
    </row>
  </sheetData>
  <mergeCells count="1">
    <mergeCell ref="B1:P2"/>
  </mergeCells>
  <pageMargins left="0.7" right="0.7" top="0.75" bottom="0.75" header="0.3" footer="0.3"/>
  <pageSetup scale="73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5E6D8-8EC4-4770-A77B-322DF33A6FC5}">
  <sheetPr>
    <tabColor theme="6" tint="-0.249977111117893"/>
    <pageSetUpPr fitToPage="1"/>
  </sheetPr>
  <dimension ref="B1:P22"/>
  <sheetViews>
    <sheetView showGridLines="0" tabSelected="1" topLeftCell="A9" zoomScaleNormal="100" workbookViewId="0">
      <selection activeCell="H23" sqref="H23"/>
    </sheetView>
  </sheetViews>
  <sheetFormatPr baseColWidth="10" defaultColWidth="8.88671875" defaultRowHeight="14.4" x14ac:dyDescent="0.3"/>
  <cols>
    <col min="1" max="1" width="3.88671875" customWidth="1"/>
    <col min="2" max="2" width="21.109375" customWidth="1"/>
    <col min="3" max="8" width="13.44140625" customWidth="1"/>
    <col min="16" max="16" width="3.6640625" customWidth="1"/>
  </cols>
  <sheetData>
    <row r="1" spans="2:16" x14ac:dyDescent="0.3">
      <c r="B1" s="15" t="s">
        <v>30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2:16" x14ac:dyDescent="0.3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4" spans="2:16" ht="18" customHeight="1" x14ac:dyDescent="0.3">
      <c r="B4" s="7" t="s">
        <v>2</v>
      </c>
      <c r="C4" s="5">
        <v>2025</v>
      </c>
      <c r="D4" s="5">
        <v>2026</v>
      </c>
      <c r="E4" s="5">
        <v>2027</v>
      </c>
      <c r="F4" s="5">
        <v>2028</v>
      </c>
      <c r="G4" s="5">
        <v>2029</v>
      </c>
      <c r="H4" s="5">
        <v>2030</v>
      </c>
    </row>
    <row r="5" spans="2:16" x14ac:dyDescent="0.3">
      <c r="B5" s="2" t="s">
        <v>11</v>
      </c>
    </row>
    <row r="6" spans="2:16" x14ac:dyDescent="0.3">
      <c r="B6" s="4" t="s">
        <v>16</v>
      </c>
      <c r="C6" s="12">
        <v>4501</v>
      </c>
      <c r="D6" s="12">
        <v>45124</v>
      </c>
      <c r="E6" s="12">
        <v>4501</v>
      </c>
      <c r="F6" s="12">
        <v>4501</v>
      </c>
      <c r="G6" s="12">
        <v>4501</v>
      </c>
      <c r="H6" s="12">
        <v>4501</v>
      </c>
    </row>
    <row r="7" spans="2:16" x14ac:dyDescent="0.3">
      <c r="B7" s="4" t="s">
        <v>17</v>
      </c>
      <c r="C7" s="12">
        <v>41165</v>
      </c>
      <c r="D7" s="12">
        <v>14545</v>
      </c>
      <c r="E7" s="12">
        <v>41165</v>
      </c>
      <c r="F7" s="12">
        <v>41165</v>
      </c>
      <c r="G7" s="12">
        <v>41165</v>
      </c>
      <c r="H7" s="12">
        <v>41165</v>
      </c>
    </row>
    <row r="8" spans="2:16" x14ac:dyDescent="0.3">
      <c r="B8" s="4" t="s">
        <v>18</v>
      </c>
      <c r="C8" s="12">
        <v>41579</v>
      </c>
      <c r="D8" s="12">
        <v>14512</v>
      </c>
      <c r="E8" s="12">
        <v>45145</v>
      </c>
      <c r="F8" s="12">
        <v>14521</v>
      </c>
      <c r="G8" s="12">
        <v>1245</v>
      </c>
      <c r="H8" s="12">
        <v>1245</v>
      </c>
    </row>
    <row r="9" spans="2:16" x14ac:dyDescent="0.3">
      <c r="B9" s="4" t="s">
        <v>19</v>
      </c>
      <c r="C9" s="12">
        <v>1254</v>
      </c>
      <c r="D9" s="12">
        <v>15452</v>
      </c>
      <c r="E9" s="12">
        <v>1254</v>
      </c>
      <c r="F9" s="12">
        <v>1254</v>
      </c>
      <c r="G9" s="12">
        <v>12453</v>
      </c>
      <c r="H9" s="12">
        <v>41785</v>
      </c>
    </row>
    <row r="10" spans="2:16" x14ac:dyDescent="0.3">
      <c r="B10" s="4" t="s">
        <v>20</v>
      </c>
      <c r="C10" s="12">
        <v>45879</v>
      </c>
      <c r="D10" s="12">
        <v>125465</v>
      </c>
      <c r="E10" s="12">
        <v>45879</v>
      </c>
      <c r="F10" s="12">
        <v>45879</v>
      </c>
      <c r="G10" s="12">
        <v>45879</v>
      </c>
      <c r="H10" s="12">
        <v>45879</v>
      </c>
    </row>
    <row r="11" spans="2:16" ht="18.600000000000001" customHeight="1" x14ac:dyDescent="0.3">
      <c r="B11" s="8" t="s">
        <v>31</v>
      </c>
      <c r="C11" s="13">
        <v>134378</v>
      </c>
      <c r="D11" s="13">
        <v>215098</v>
      </c>
      <c r="E11" s="13">
        <v>137944</v>
      </c>
      <c r="F11" s="13">
        <v>107320</v>
      </c>
      <c r="G11" s="13">
        <v>105243</v>
      </c>
      <c r="H11" s="13">
        <v>134575</v>
      </c>
    </row>
    <row r="13" spans="2:16" x14ac:dyDescent="0.3">
      <c r="B13" s="1" t="s">
        <v>8</v>
      </c>
    </row>
    <row r="14" spans="2:16" x14ac:dyDescent="0.3">
      <c r="B14" s="4" t="s">
        <v>16</v>
      </c>
      <c r="C14" s="12">
        <v>5000</v>
      </c>
      <c r="D14" s="12">
        <v>5000</v>
      </c>
      <c r="E14" s="12">
        <v>5000</v>
      </c>
      <c r="F14" s="12">
        <v>5000</v>
      </c>
      <c r="G14" s="12">
        <v>5000</v>
      </c>
      <c r="H14" s="12">
        <v>5000</v>
      </c>
    </row>
    <row r="15" spans="2:16" x14ac:dyDescent="0.3">
      <c r="B15" s="4" t="s">
        <v>17</v>
      </c>
      <c r="C15" s="12">
        <v>15000</v>
      </c>
      <c r="D15" s="12">
        <v>15000</v>
      </c>
      <c r="E15" s="12">
        <v>15000</v>
      </c>
      <c r="F15" s="12">
        <v>15000</v>
      </c>
      <c r="G15" s="12">
        <v>15000</v>
      </c>
      <c r="H15" s="12">
        <v>15000</v>
      </c>
    </row>
    <row r="16" spans="2:16" x14ac:dyDescent="0.3">
      <c r="B16" s="4" t="s">
        <v>18</v>
      </c>
      <c r="C16" s="12">
        <v>10000</v>
      </c>
      <c r="D16" s="12">
        <v>10000</v>
      </c>
      <c r="E16" s="12">
        <v>10000</v>
      </c>
      <c r="F16" s="12">
        <v>10000</v>
      </c>
      <c r="G16" s="12">
        <v>10000</v>
      </c>
      <c r="H16" s="12">
        <v>10000</v>
      </c>
    </row>
    <row r="17" spans="2:8" x14ac:dyDescent="0.3">
      <c r="B17" s="4" t="s">
        <v>19</v>
      </c>
      <c r="C17" s="12">
        <v>45550</v>
      </c>
      <c r="D17" s="12">
        <v>45550</v>
      </c>
      <c r="E17" s="12">
        <v>45550</v>
      </c>
      <c r="F17" s="12">
        <v>45550</v>
      </c>
      <c r="G17" s="12">
        <v>45550</v>
      </c>
      <c r="H17" s="12">
        <v>45550</v>
      </c>
    </row>
    <row r="18" spans="2:8" x14ac:dyDescent="0.3">
      <c r="B18" s="4" t="s">
        <v>20</v>
      </c>
      <c r="C18" s="12">
        <v>70451</v>
      </c>
      <c r="D18" s="12">
        <v>70451</v>
      </c>
      <c r="E18" s="12">
        <v>70451</v>
      </c>
      <c r="F18" s="12">
        <v>70451</v>
      </c>
      <c r="G18" s="12">
        <v>70451</v>
      </c>
      <c r="H18" s="12">
        <v>70451</v>
      </c>
    </row>
    <row r="19" spans="2:8" x14ac:dyDescent="0.3">
      <c r="B19" s="8" t="s">
        <v>3</v>
      </c>
      <c r="C19" s="13">
        <v>146001</v>
      </c>
      <c r="D19" s="13">
        <v>146001</v>
      </c>
      <c r="E19" s="13">
        <v>146001</v>
      </c>
      <c r="F19" s="13">
        <v>146001</v>
      </c>
      <c r="G19" s="13">
        <v>146001</v>
      </c>
      <c r="H19" s="13">
        <v>146001</v>
      </c>
    </row>
    <row r="21" spans="2:8" ht="28.2" customHeight="1" x14ac:dyDescent="0.3">
      <c r="B21" s="9" t="s">
        <v>32</v>
      </c>
      <c r="C21" s="14">
        <v>11623</v>
      </c>
      <c r="D21" s="14">
        <v>-69097</v>
      </c>
      <c r="E21" s="14">
        <v>8057</v>
      </c>
      <c r="F21" s="14">
        <v>38681</v>
      </c>
      <c r="G21" s="14">
        <v>40758</v>
      </c>
      <c r="H21" s="14">
        <v>11426</v>
      </c>
    </row>
    <row r="22" spans="2:8" ht="28.2" customHeight="1" x14ac:dyDescent="0.3">
      <c r="B22" s="10" t="s">
        <v>13</v>
      </c>
      <c r="C22" s="11">
        <v>0.92039095622632716</v>
      </c>
      <c r="D22" s="11">
        <v>1.4732638817542345</v>
      </c>
      <c r="E22" s="11">
        <v>0.94481544646954474</v>
      </c>
      <c r="F22" s="11">
        <v>0.73506345846946253</v>
      </c>
      <c r="G22" s="11">
        <v>0.72083752851007865</v>
      </c>
      <c r="H22" s="11">
        <v>0.92174026205299964</v>
      </c>
    </row>
  </sheetData>
  <mergeCells count="1">
    <mergeCell ref="B1:P2"/>
  </mergeCells>
  <pageMargins left="0.7" right="0.7" top="0.75" bottom="0.75" header="0.3" footer="0.3"/>
  <pageSetup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PAINEL DE INSTRUMENTOS</vt:lpstr>
      <vt:lpstr>ORÇAMENTO DE RECEITAS</vt:lpstr>
      <vt:lpstr>RENTABILIDADE</vt:lpstr>
      <vt:lpstr>CONTABILIDADE DE DESPESAS  </vt:lpstr>
      <vt:lpstr>DECLARAÇÃO DE IMPOSTOS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keywords>, docId:9FBCBE2174E1D546D2F1030669F4DFC1</cp:keywords>
  <cp:lastModifiedBy>Andres VC</cp:lastModifiedBy>
  <cp:lastPrinted>2025-08-09T02:53:04Z</cp:lastPrinted>
  <dcterms:created xsi:type="dcterms:W3CDTF">2017-03-06T04:09:35Z</dcterms:created>
  <dcterms:modified xsi:type="dcterms:W3CDTF">2026-01-14T02:20:16Z</dcterms:modified>
  <cp:version/>
</cp:coreProperties>
</file>